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BUSINESS CENTER\CONTRACTS AND BIDS\Bids\Bids - RFPs\Pacific Amphitheatre\PAC AMP Lighting\2023\Addendum\"/>
    </mc:Choice>
  </mc:AlternateContent>
  <xr:revisionPtr revIDLastSave="0" documentId="8_{443B8BF9-289B-4EE6-8D9D-D81382C4BC9E}" xr6:coauthVersionLast="47" xr6:coauthVersionMax="47" xr10:uidLastSave="{00000000-0000-0000-0000-000000000000}"/>
  <bookViews>
    <workbookView xWindow="-108" yWindow="-108" windowWidth="23256" windowHeight="12576" tabRatio="929" activeTab="1" xr2:uid="{00000000-000D-0000-FFFF-FFFF00000000}"/>
  </bookViews>
  <sheets>
    <sheet name="Instructions" sheetId="8" r:id="rId1"/>
    <sheet name="Financial Proposal Bid Form" sheetId="14" r:id="rId2"/>
    <sheet name="Required Signature Form" sheetId="9" r:id="rId3"/>
    <sheet name="Password" sheetId="15" r:id="rId4"/>
  </sheets>
  <definedNames>
    <definedName name="_xlnm._FilterDatabase" localSheetId="1" hidden="1">'Financial Proposal Bid Form'!$A$10:$G$59</definedName>
    <definedName name="_xlnm.Print_Area" localSheetId="0">Instructions!$A$1:$I$12</definedName>
    <definedName name="_xlnm.Print_Area" localSheetId="2">'Required Signature Form'!$A$1:$I$26</definedName>
    <definedName name="_xlnm.Print_Titles" localSheetId="1">'Financial Proposal Bid Form'!$1:$6</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14" l="1"/>
  <c r="C111" i="14"/>
  <c r="C113" i="14" s="1"/>
  <c r="C114" i="14" s="1"/>
  <c r="C157" i="14"/>
  <c r="C159" i="14" s="1"/>
  <c r="G111" i="14" l="1"/>
  <c r="G113" i="14" s="1"/>
  <c r="G114" i="14" s="1"/>
  <c r="F111" i="14"/>
  <c r="F113" i="14" s="1"/>
  <c r="F114" i="14" s="1"/>
  <c r="E111" i="14"/>
  <c r="E113" i="14" s="1"/>
  <c r="E114" i="14" s="1"/>
  <c r="D111" i="14"/>
  <c r="D113" i="14" s="1"/>
  <c r="D64" i="14"/>
  <c r="E64" i="14" s="1"/>
  <c r="F64" i="14" s="1"/>
  <c r="G64" i="14" s="1"/>
  <c r="D114" i="14" l="1"/>
  <c r="G115" i="14" s="1"/>
  <c r="G157" i="14"/>
  <c r="G159" i="14" s="1"/>
  <c r="F157" i="14"/>
  <c r="F159" i="14" s="1"/>
  <c r="E157" i="14"/>
  <c r="E159" i="14" s="1"/>
  <c r="D157" i="14"/>
  <c r="D159" i="14" s="1"/>
  <c r="D117" i="14"/>
  <c r="E117" i="14" s="1"/>
  <c r="F117" i="14" s="1"/>
  <c r="G117" i="14" s="1"/>
  <c r="D7" i="14"/>
  <c r="E7" i="14" s="1"/>
  <c r="F7" i="14" s="1"/>
  <c r="G7" i="14" s="1"/>
  <c r="G59" i="14"/>
  <c r="G61" i="14" s="1"/>
  <c r="F59" i="14"/>
  <c r="F61" i="14" s="1"/>
  <c r="E59" i="14"/>
  <c r="E61" i="14" s="1"/>
  <c r="D59" i="14"/>
  <c r="D61" i="14" s="1"/>
  <c r="C61" i="14"/>
  <c r="C162" i="14" s="1"/>
  <c r="G160" i="14" l="1"/>
  <c r="G162" i="14"/>
  <c r="F162" i="14"/>
  <c r="E162" i="14"/>
  <c r="D162" i="14"/>
  <c r="G62" i="14"/>
  <c r="G163" i="14" l="1"/>
</calcChain>
</file>

<file path=xl/sharedStrings.xml><?xml version="1.0" encoding="utf-8"?>
<sst xmlns="http://schemas.openxmlformats.org/spreadsheetml/2006/main" count="271" uniqueCount="138">
  <si>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</si>
  <si>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</si>
  <si>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</si>
  <si>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</si>
  <si>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</si>
  <si>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</si>
  <si>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</si>
  <si>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</si>
  <si>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</si>
  <si>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</si>
  <si>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</si>
  <si>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</si>
  <si>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</si>
  <si>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</si>
  <si>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</si>
  <si>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</si>
  <si>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</si>
  <si>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SIGNATURE</t>
  </si>
  <si>
    <t>TITLE</t>
  </si>
  <si>
    <t>Trussing</t>
  </si>
  <si>
    <t>Rigging</t>
  </si>
  <si>
    <t>Dimmers</t>
  </si>
  <si>
    <t>Spotlights</t>
  </si>
  <si>
    <t>Intercom</t>
  </si>
  <si>
    <t>(2) 8-way motor control</t>
  </si>
  <si>
    <t>(2) 16-way motor pendant</t>
  </si>
  <si>
    <t>Equipment Description</t>
  </si>
  <si>
    <t>Lighting Effects Package</t>
  </si>
  <si>
    <t>Controllers</t>
  </si>
  <si>
    <t>(4) Par 64s - Location: Loading Dock/Ramp</t>
  </si>
  <si>
    <t>(18) Par 56s - Location: Backstage Compound</t>
  </si>
  <si>
    <t>(4) Par 64s - Location: Walkway Area</t>
  </si>
  <si>
    <t>Miscellaneous BOH Lighting (Required)</t>
  </si>
  <si>
    <r>
      <t xml:space="preserve">(144) </t>
    </r>
    <r>
      <rPr>
        <i/>
        <sz val="10"/>
        <color theme="1"/>
        <rFont val="Arial"/>
        <family val="2"/>
      </rPr>
      <t>Total Structures</t>
    </r>
    <r>
      <rPr>
        <sz val="10"/>
        <color theme="1"/>
        <rFont val="Arial"/>
        <family val="2"/>
      </rPr>
      <t xml:space="preserve"> - 1k Par 64 cans complete with gel frames</t>
    </r>
  </si>
  <si>
    <r>
      <t xml:space="preserve">(5) </t>
    </r>
    <r>
      <rPr>
        <i/>
        <sz val="10"/>
        <color theme="1"/>
        <rFont val="Arial"/>
        <family val="2"/>
      </rPr>
      <t>Tomcat</t>
    </r>
    <r>
      <rPr>
        <sz val="10"/>
        <color theme="1"/>
        <rFont val="Arial"/>
        <family val="2"/>
      </rPr>
      <t xml:space="preserve"> 20.5” X 10’ Truss</t>
    </r>
  </si>
  <si>
    <r>
      <t xml:space="preserve">(12) Units of </t>
    </r>
    <r>
      <rPr>
        <i/>
        <sz val="10"/>
        <color theme="1"/>
        <rFont val="Arial"/>
        <family val="2"/>
      </rPr>
      <t>Total Structures</t>
    </r>
    <r>
      <rPr>
        <sz val="10"/>
        <color theme="1"/>
        <rFont val="Arial"/>
        <family val="2"/>
      </rPr>
      <t xml:space="preserve"> Pre Rig Truss</t>
    </r>
  </si>
  <si>
    <r>
      <t xml:space="preserve">(14) </t>
    </r>
    <r>
      <rPr>
        <i/>
        <sz val="10"/>
        <color theme="1"/>
        <rFont val="Arial"/>
        <family val="2"/>
      </rPr>
      <t>Total Structures</t>
    </r>
    <r>
      <rPr>
        <sz val="10"/>
        <color theme="1"/>
        <rFont val="Arial"/>
        <family val="2"/>
      </rPr>
      <t xml:space="preserve"> 12"x12"x10' truss for cable bridge and US truss 1,2 and SL &amp; SR wings</t>
    </r>
  </si>
  <si>
    <r>
      <t xml:space="preserve">(120’) </t>
    </r>
    <r>
      <rPr>
        <i/>
        <sz val="10"/>
        <color theme="1"/>
        <rFont val="Arial"/>
        <family val="2"/>
      </rPr>
      <t>Total Structures</t>
    </r>
    <r>
      <rPr>
        <sz val="10"/>
        <color theme="1"/>
        <rFont val="Arial"/>
        <family val="2"/>
      </rPr>
      <t xml:space="preserve"> 12” box truss </t>
    </r>
  </si>
  <si>
    <r>
      <t xml:space="preserve">(60’) </t>
    </r>
    <r>
      <rPr>
        <i/>
        <sz val="10"/>
        <color theme="1"/>
        <rFont val="Arial"/>
        <family val="2"/>
      </rPr>
      <t>Tomcat</t>
    </r>
    <r>
      <rPr>
        <sz val="10"/>
        <color theme="1"/>
        <rFont val="Arial"/>
        <family val="2"/>
      </rPr>
      <t xml:space="preserve"> 20.5” box truss</t>
    </r>
  </si>
  <si>
    <r>
      <t xml:space="preserve">(6) </t>
    </r>
    <r>
      <rPr>
        <i/>
        <sz val="10"/>
        <color theme="1"/>
        <rFont val="Arial"/>
        <family val="2"/>
      </rPr>
      <t>Reel EFX</t>
    </r>
    <r>
      <rPr>
        <sz val="10"/>
        <color theme="1"/>
        <rFont val="Arial"/>
        <family val="2"/>
      </rPr>
      <t xml:space="preserve"> DF 50 Hazers with fans</t>
    </r>
  </si>
  <si>
    <r>
      <t xml:space="preserve">(24) </t>
    </r>
    <r>
      <rPr>
        <i/>
        <sz val="10"/>
        <color theme="1"/>
        <rFont val="Arial"/>
        <family val="2"/>
      </rPr>
      <t>TMB</t>
    </r>
    <r>
      <rPr>
        <sz val="10"/>
        <color theme="1"/>
        <rFont val="Arial"/>
        <family val="2"/>
      </rPr>
      <t xml:space="preserve"> ACL cans (6 bars of 4)</t>
    </r>
  </si>
  <si>
    <r>
      <t xml:space="preserve">(16) </t>
    </r>
    <r>
      <rPr>
        <i/>
        <sz val="10"/>
        <color theme="1"/>
        <rFont val="Arial"/>
        <family val="2"/>
      </rPr>
      <t>ETC</t>
    </r>
    <r>
      <rPr>
        <sz val="10"/>
        <color theme="1"/>
        <rFont val="Arial"/>
        <family val="2"/>
      </rPr>
      <t xml:space="preserve"> Source Four®  Lekos with lense variety and spares; 19o,26o,36o</t>
    </r>
  </si>
  <si>
    <r>
      <t xml:space="preserve">(24) </t>
    </r>
    <r>
      <rPr>
        <i/>
        <sz val="10"/>
        <color theme="1"/>
        <rFont val="Arial"/>
        <family val="2"/>
      </rPr>
      <t xml:space="preserve">Chauvet </t>
    </r>
    <r>
      <rPr>
        <sz val="10"/>
        <color theme="1"/>
        <rFont val="Arial"/>
        <family val="2"/>
      </rPr>
      <t>COLORband™  Pix Strip Lights</t>
    </r>
  </si>
  <si>
    <r>
      <t xml:space="preserve">(24) </t>
    </r>
    <r>
      <rPr>
        <i/>
        <sz val="10"/>
        <color theme="1"/>
        <rFont val="Arial"/>
        <family val="2"/>
      </rPr>
      <t>Chauvet</t>
    </r>
    <r>
      <rPr>
        <sz val="10"/>
        <color theme="1"/>
        <rFont val="Arial"/>
        <family val="2"/>
      </rPr>
      <t xml:space="preserve"> COLORband™  Pix Strip</t>
    </r>
  </si>
  <si>
    <r>
      <t xml:space="preserve">(10) </t>
    </r>
    <r>
      <rPr>
        <i/>
        <sz val="10"/>
        <color theme="1"/>
        <rFont val="Arial"/>
        <family val="2"/>
      </rPr>
      <t>Martin</t>
    </r>
    <r>
      <rPr>
        <sz val="10"/>
        <color theme="1"/>
        <rFont val="Arial"/>
        <family val="2"/>
      </rPr>
      <t xml:space="preserve"> Mac 700 Profiles with spares (moving lights)</t>
    </r>
  </si>
  <si>
    <r>
      <t xml:space="preserve">(4) </t>
    </r>
    <r>
      <rPr>
        <i/>
        <sz val="10"/>
        <color theme="1"/>
        <rFont val="Arial"/>
        <family val="2"/>
      </rPr>
      <t>PMB</t>
    </r>
    <r>
      <rPr>
        <sz val="10"/>
        <color theme="1"/>
        <rFont val="Arial"/>
        <family val="2"/>
      </rPr>
      <t xml:space="preserve"> 8-light Molebays</t>
    </r>
  </si>
  <si>
    <r>
      <t xml:space="preserve">(15) </t>
    </r>
    <r>
      <rPr>
        <i/>
        <sz val="10"/>
        <color theme="1"/>
        <rFont val="Arial"/>
        <family val="2"/>
      </rPr>
      <t>Martin</t>
    </r>
    <r>
      <rPr>
        <sz val="10"/>
        <color theme="1"/>
        <rFont val="Arial"/>
        <family val="2"/>
      </rPr>
      <t xml:space="preserve"> 3000 Atomic Strobes</t>
    </r>
  </si>
  <si>
    <r>
      <t xml:space="preserve">(20) </t>
    </r>
    <r>
      <rPr>
        <i/>
        <sz val="10"/>
        <color theme="1"/>
        <rFont val="Arial"/>
        <family val="2"/>
      </rPr>
      <t>Chauvet</t>
    </r>
    <r>
      <rPr>
        <sz val="10"/>
        <color theme="1"/>
        <rFont val="Arial"/>
        <family val="2"/>
      </rPr>
      <t xml:space="preserve"> Q-Wash 560z-LED moving light with spares</t>
    </r>
  </si>
  <si>
    <r>
      <t xml:space="preserve">(8) </t>
    </r>
    <r>
      <rPr>
        <i/>
        <sz val="10"/>
        <color theme="1"/>
        <rFont val="Arial"/>
        <family val="2"/>
      </rPr>
      <t>Elation</t>
    </r>
    <r>
      <rPr>
        <sz val="10"/>
        <color theme="1"/>
        <rFont val="Arial"/>
        <family val="2"/>
      </rPr>
      <t xml:space="preserve"> Platinum Beams 5R w/ spares (moving lights)</t>
    </r>
  </si>
  <si>
    <r>
      <t xml:space="preserve">(1) </t>
    </r>
    <r>
      <rPr>
        <i/>
        <sz val="10"/>
        <color theme="1"/>
        <rFont val="Arial"/>
        <family val="2"/>
      </rPr>
      <t>High End</t>
    </r>
    <r>
      <rPr>
        <sz val="10"/>
        <color theme="1"/>
        <rFont val="Arial"/>
        <family val="2"/>
      </rPr>
      <t xml:space="preserve"> Road Hog Full Boar Console with Playback wing </t>
    </r>
  </si>
  <si>
    <r>
      <t xml:space="preserve">(1) </t>
    </r>
    <r>
      <rPr>
        <i/>
        <sz val="10"/>
        <color theme="1"/>
        <rFont val="Arial"/>
        <family val="2"/>
      </rPr>
      <t>ETC</t>
    </r>
    <r>
      <rPr>
        <sz val="10"/>
        <color theme="1"/>
        <rFont val="Arial"/>
        <family val="2"/>
      </rPr>
      <t xml:space="preserve"> 96-way Sensor Rack Dimmer</t>
    </r>
  </si>
  <si>
    <r>
      <t>(1)</t>
    </r>
    <r>
      <rPr>
        <i/>
        <sz val="10"/>
        <color theme="1"/>
        <rFont val="Arial"/>
        <family val="2"/>
      </rPr>
      <t xml:space="preserve"> ETC</t>
    </r>
    <r>
      <rPr>
        <sz val="10"/>
        <color theme="1"/>
        <rFont val="Arial"/>
        <family val="2"/>
      </rPr>
      <t xml:space="preserve"> 48-way Sensor Rack Dimmer</t>
    </r>
  </si>
  <si>
    <r>
      <t>(4)</t>
    </r>
    <r>
      <rPr>
        <i/>
        <sz val="10"/>
        <color theme="1"/>
        <rFont val="Arial"/>
        <family val="2"/>
      </rPr>
      <t xml:space="preserve"> Ballantyne Strong, Inc.</t>
    </r>
    <r>
      <rPr>
        <sz val="10"/>
        <color theme="1"/>
        <rFont val="Arial"/>
        <family val="2"/>
      </rPr>
      <t xml:space="preserve"> Xenon Super Trouper Spotlights with AC cords and gel packs</t>
    </r>
  </si>
  <si>
    <t xml:space="preserve">OC Fair Equipment Package Price </t>
  </si>
  <si>
    <r>
      <t xml:space="preserve">(13) </t>
    </r>
    <r>
      <rPr>
        <i/>
        <sz val="10"/>
        <color theme="1"/>
        <rFont val="Arial"/>
        <family val="2"/>
      </rPr>
      <t>CM</t>
    </r>
    <r>
      <rPr>
        <sz val="10"/>
        <color theme="1"/>
        <rFont val="Arial"/>
        <family val="2"/>
      </rPr>
      <t xml:space="preserve"> Hoists 1/2 ton chain motors and all associated rigging hardware and electrical systems (for District-provided sponsorship banner and sound wall curtains)</t>
    </r>
  </si>
  <si>
    <r>
      <t xml:space="preserve">(12) </t>
    </r>
    <r>
      <rPr>
        <i/>
        <sz val="10"/>
        <color theme="1"/>
        <rFont val="Arial"/>
        <family val="2"/>
      </rPr>
      <t>CM</t>
    </r>
    <r>
      <rPr>
        <sz val="10"/>
        <color theme="1"/>
        <rFont val="Arial"/>
        <family val="2"/>
      </rPr>
      <t xml:space="preserve"> Hoists 1 ton chain motors</t>
    </r>
  </si>
  <si>
    <r>
      <t xml:space="preserve">(6) </t>
    </r>
    <r>
      <rPr>
        <i/>
        <sz val="10"/>
        <color theme="1"/>
        <rFont val="Arial"/>
        <family val="2"/>
      </rPr>
      <t>CM</t>
    </r>
    <r>
      <rPr>
        <sz val="10"/>
        <color theme="1"/>
        <rFont val="Arial"/>
        <family val="2"/>
      </rPr>
      <t xml:space="preserve"> Hoist 1/2 ton chain motors</t>
    </r>
  </si>
  <si>
    <r>
      <t xml:space="preserve">There are </t>
    </r>
    <r>
      <rPr>
        <sz val="11"/>
        <color theme="1"/>
        <rFont val="Calibri"/>
        <family val="2"/>
        <scheme val="minor"/>
      </rPr>
      <t>three tabs in this file.  Click on the tab to navigate to the desired worksheet.</t>
    </r>
  </si>
  <si>
    <r>
      <t xml:space="preserve">(1) </t>
    </r>
    <r>
      <rPr>
        <i/>
        <sz val="10"/>
        <color theme="1"/>
        <rFont val="Arial"/>
        <family val="2"/>
      </rPr>
      <t>MA</t>
    </r>
    <r>
      <rPr>
        <sz val="10"/>
        <color theme="1"/>
        <rFont val="Arial"/>
        <family val="2"/>
      </rPr>
      <t xml:space="preserve"> Lighting Grand MA 2 Lite Lighting Console</t>
    </r>
  </si>
  <si>
    <t>Proposed Substitution (If Left Blank, Bidder Proposes to Provide Specific Equipment Listed)</t>
  </si>
  <si>
    <t>INSERT BIDDER NAME</t>
  </si>
  <si>
    <r>
      <t xml:space="preserve">(10) Stations of </t>
    </r>
    <r>
      <rPr>
        <i/>
        <sz val="10"/>
        <color theme="1"/>
        <rFont val="Arial"/>
        <family val="2"/>
      </rPr>
      <t>Clear-Com</t>
    </r>
    <r>
      <rPr>
        <sz val="10"/>
        <color theme="1"/>
        <rFont val="Arial"/>
        <family val="2"/>
      </rPr>
      <t xml:space="preserve"> with all necessary cabling, belt packs, and headsets are required</t>
    </r>
  </si>
  <si>
    <t>Personnel - OC Fair Package Labor Cost</t>
  </si>
  <si>
    <t>Pacific Amphitheatre Lighting &amp; Equipment Package - PER SHOW</t>
  </si>
  <si>
    <t xml:space="preserve">OC Fair
PER SHOW Package Price </t>
  </si>
  <si>
    <t>Total OC Fair Lighting Equipment Package Cost</t>
  </si>
  <si>
    <t>Total PER SHOW OC Fair Lighting Equipment Package Cost</t>
  </si>
  <si>
    <t>Personnel - PER SHOW OC Fair Package Labor Cost</t>
  </si>
  <si>
    <t>CUMULATIVE TOTAL - PER SHOW</t>
  </si>
  <si>
    <t>TOTAL BID</t>
  </si>
  <si>
    <t>TOTAL BID - OC FAIR LIGHTING EQUIPMENT PACKAGE - RUN OF FAIR</t>
  </si>
  <si>
    <t>CUMULATIVE ANNUAL TOTAL - RUN OF FAIR</t>
  </si>
  <si>
    <t>TOTAL BID - OC FAIR LIGHTING EQUIPMENT PACKAGE - PER SHOW</t>
  </si>
  <si>
    <t>Pacific Amphitheatre Lighting &amp; Equipment Package - RUN OF FAIR (Currently 23 Shows)</t>
  </si>
  <si>
    <t>Pacific Amphitheatre Lighting &amp; Equipment Package - PER WEEK</t>
  </si>
  <si>
    <t xml:space="preserve">OC Fair
PER WEEK Package Price </t>
  </si>
  <si>
    <t>Total PER WEEK OC Fair Lighting Equipment Package Cost</t>
  </si>
  <si>
    <t>Personnel - PER WEEK OC Fair Package Labor Cost</t>
  </si>
  <si>
    <t>TOTAL BID - OC FAIR LIGHTING EQUIPMENT PACKAGE - PER WEEK</t>
  </si>
  <si>
    <t>CUMULATIVE TOTAL - PER WEEK (1 WEEK ESTIMATED PER YEAR)</t>
  </si>
  <si>
    <t>in the cells highlighted in yellow in columns C through G, and proposed substitutions for equipment</t>
  </si>
  <si>
    <t>in column B.  All other cells will automatically populate.</t>
  </si>
  <si>
    <t>Proposed Substitution (Per Equipment Listed in "RUN OF FAIR" Schedule, if any)</t>
  </si>
  <si>
    <t>See "RUN OF FAIR" Schedule</t>
  </si>
  <si>
    <t>BIDDER NAME:</t>
  </si>
  <si>
    <r>
      <t>On the</t>
    </r>
    <r>
      <rPr>
        <b/>
        <sz val="11"/>
        <color theme="1"/>
        <rFont val="Calibri"/>
        <family val="2"/>
      </rPr>
      <t xml:space="preserve"> Financial Proposal Bid Form tab</t>
    </r>
    <r>
      <rPr>
        <sz val="11"/>
        <color theme="1"/>
        <rFont val="Calibri"/>
        <family val="2"/>
        <scheme val="minor"/>
      </rPr>
      <t>, input the name of the bidding company in cell B3, prices</t>
    </r>
  </si>
  <si>
    <t>rfp0115</t>
  </si>
  <si>
    <t>RFP NUMBER PL-XX-23</t>
  </si>
  <si>
    <t>CUMULATIVE TOTAL - PER SHOW X 10 SHOWS PER YEAR (ESTIMATED)</t>
  </si>
  <si>
    <t xml:space="preserve">CUMULATIVE TOTAL - ENTIRE BID - RUN OF FAIR &amp; PER SHOW (Estimated at 10 per year) </t>
  </si>
  <si>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type, model and capacity as items listed below and shall be capable of performing in substantially the same manner as the equipment specified.  The brand names and model numbers listed below, as applicable, are provided as examples of the specifications acceptable to the District.  The brands and models have been selected based on past requirements and equipment suitability.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Contractor is responsible to ensure a complete and fully functional lighting package/system is provided.  
The contracted “OC Fair” Equipment and Personnel Package rates on the Financial Proposal Bid Form shall represent an “all inclusive” cost and will cover the entire rental/service period for the annual OC Fair from installation and testing through final teardown. The "Per Show" Equipment and Labor Package prices shall be used in the event the District requires one (1) or more additional show days beyond the projected 23 show days within the installation period. </t>
  </si>
  <si>
    <t>(12) Martin Mac Quantum Profiles + spare</t>
  </si>
  <si>
    <t>(12) Martin Mac Quantum Wash fixtures + spare</t>
  </si>
  <si>
    <t>(12) Martin Mac Aura XB Wash fixtures + spare</t>
  </si>
  <si>
    <t>(8) Clay Paky Axcor 300 Beams + spare</t>
  </si>
  <si>
    <t>(12) Phillips Nitro 510C LED stobe + spare</t>
  </si>
  <si>
    <t>(8) Ovation WW LED lekos</t>
  </si>
  <si>
    <t>(6) Elation Cuepix 4 Lite</t>
  </si>
  <si>
    <t>(24) LED pars or panel fixtures for backstage area</t>
  </si>
  <si>
    <t>(8) LED pars or panel fixtures for truck dock</t>
  </si>
  <si>
    <t>(2) Reel EFX DF 50 Hazers with fans</t>
  </si>
  <si>
    <t>(2) High End FX100 Fog machine with fan</t>
  </si>
  <si>
    <t>Distro, art-net, switched, hoist control</t>
  </si>
  <si>
    <t>(1) 16X Way Motor Distro</t>
  </si>
  <si>
    <t>(1) 8X Way Motor Distro</t>
  </si>
  <si>
    <t>(1) 24X Way @120V Moving Light Distro</t>
  </si>
  <si>
    <t>(1) 24X Way @208V Moving Light Distro</t>
  </si>
  <si>
    <t>(1) 48X Way @ 120V Auxillary and Visting Courtesy Distro</t>
  </si>
  <si>
    <t>(2) MA2 8X Port Nodes</t>
  </si>
  <si>
    <t>(15) Tomcat 20.5” x 10’ Truss</t>
  </si>
  <si>
    <t>(24) Total Structures 12"x12"x10' truss for cable bridge and US truss 1, 2 SL &amp; SR wings &amp; Sponsorship logo banner</t>
  </si>
  <si>
    <t>(16) 12” x 12” x 10’ box truss, medium duty, black</t>
  </si>
  <si>
    <t>(1) 12” x 12” x 5’ box truss, medium duty, black</t>
  </si>
  <si>
    <t>(12) CM Hoists 1 ton for lighting trusses</t>
  </si>
  <si>
    <t>(20) CM Hoist 1/2 ton for cable bridge, pick, rag truss, sponsorship truss and sound curtain hangs</t>
  </si>
  <si>
    <t>(2) 208v LEX RACK Multi Distro - 48x120v</t>
  </si>
  <si>
    <t>(2) 8-way motor pendant</t>
  </si>
  <si>
    <t>(1) Grand MA 2 PC with MA Fader Wing and MA Command Wing for redundancy</t>
  </si>
  <si>
    <t>(1) Grand MA 2 Lite Lighting Console w/ PC backup with Command and Fader wings</t>
  </si>
  <si>
    <t>(4) Xenon Super Trouper spotlights with AC cords and gel packs</t>
  </si>
  <si>
    <t>(10) stations of Clear-Com with all necessary cabling, belt packs and headsets are required.</t>
  </si>
  <si>
    <t>Loading dock/ramp - four (4) Elation Sixpar 100 or similar are required.</t>
  </si>
  <si>
    <t>Backstage compound – eight (8) Elation Sixpar 100 or similar are required.</t>
  </si>
  <si>
    <t>Walkway area - four (4) Elation sixpar 100 or similar are required.</t>
  </si>
  <si>
    <r>
      <t xml:space="preserve">Sealed bids must be received no later than </t>
    </r>
    <r>
      <rPr>
        <b/>
        <sz val="11"/>
        <color rgb="FFFF0000"/>
        <rFont val="Arial"/>
        <family val="2"/>
      </rPr>
      <t>11:00 a.m., Thursday, April 27, 2023</t>
    </r>
    <r>
      <rPr>
        <b/>
        <sz val="11"/>
        <rFont val="Arial"/>
        <family val="2"/>
      </rPr>
      <t>, clearly marked “PACIFIC AMPHITHEATRE LIGHTING EQUIPMENT AND SERVICES.”</t>
    </r>
  </si>
  <si>
    <t>RFP NUMBER PL-04-23</t>
  </si>
  <si>
    <t>(15) 10' Tyler GT truss black w/pins &amp; wheels (downstage, mid-stage and upstage truss)</t>
  </si>
  <si>
    <t>(1) 50’ medium duty 20.5” truss black with bolts (upstage video and curtain truss)</t>
  </si>
  <si>
    <t>(1) 30’ medium duty 12” truss black with bolts (cable bridge)</t>
  </si>
  <si>
    <t>(1) 40’ medium duty 12” truss with black bolts (upstage #2 truss)</t>
  </si>
  <si>
    <t>(2) ½ ton CM hoists with all required rigging per point</t>
  </si>
  <si>
    <t>(16) 1-ton CM hoists with all required rigging per point</t>
  </si>
  <si>
    <t>(1) Grand MA3 Lite Lighting Console</t>
  </si>
  <si>
    <t>(1) Grand MA3 Full Lighting Console</t>
  </si>
  <si>
    <t>(2) 50’ medium duty 12” truss black with bolts (side curtains)</t>
  </si>
  <si>
    <t>(1) 65’ light duty 12” truss black with bolts (banner truss)</t>
  </si>
  <si>
    <t>(6) ½ ton CM hoists with all required rigging per point (side curtains)</t>
  </si>
  <si>
    <t>(4) ¼ ton CM hoists with all required rigging per point (banner truss)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</si>
</sst>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lt;=9999999]###\-####;\(###\)\ ###\-####"/>
    <numFmt numFmtId="166" formatCode="0_);\(0\)"/>
  </numFmts>
  <fonts count="19"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1"/>
      <name val="Arial"/>
      <family val="2"/>
    </font>
    <font>
      <b/>
      <sz val="9"/>
      <color rgb="FFFF0000"/>
      <name val="Arial"/>
      <family val="2"/>
    </font>
    <font>
      <i/>
      <sz val="10"/>
      <color theme="1"/>
      <name val="Arial"/>
      <family val="2"/>
    </font>
    <font>
      <b/>
      <sz val="9"/>
      <name val="Arial"/>
      <family val="2"/>
    </font>
    <font>
      <sz val="9"/>
      <color theme="1"/>
      <name val="Arial"/>
      <family val="2"/>
    </font>
    <font>
      <b/>
      <sz val="11"/>
      <color theme="1"/>
      <name val="Calibri"/>
      <family val="2"/>
    </font>
    <font>
      <b/>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indexed="64"/>
      </left>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s>
  <cellStyleXfs count="2">
    <xf numFmtId="0" fontId="0" fillId="0" borderId="0"/>
    <xf numFmtId="0" fontId="5" fillId="0" borderId="0"/>
  </cellStyleXfs>
  <cellXfs count="120">
    <xf numFmtId="0" fontId="0" fillId="0" borderId="0" xfId="0"/>
    <xf numFmtId="0" fontId="0" fillId="0" borderId="0" xfId="0" applyFill="1"/>
    <xf numFmtId="0" fontId="0" fillId="0" borderId="0" xfId="1" applyFont="1" applyFill="1"/>
    <xf numFmtId="0" fontId="3" fillId="0" borderId="0" xfId="0" applyFont="1" applyAlignment="1"/>
    <xf numFmtId="0" fontId="10" fillId="0" borderId="0" xfId="0" applyFont="1"/>
    <xf numFmtId="0" fontId="3" fillId="0" borderId="0" xfId="0" applyFont="1" applyAlignment="1">
      <alignment wrapText="1"/>
    </xf>
    <xf numFmtId="0" fontId="10" fillId="0" borderId="0" xfId="0" applyFont="1" applyAlignment="1">
      <alignment horizontal="left"/>
    </xf>
    <xf numFmtId="0" fontId="10" fillId="0" borderId="0" xfId="0" applyFont="1" applyAlignment="1">
      <alignment wrapText="1"/>
    </xf>
    <xf numFmtId="44" fontId="4" fillId="0" borderId="0" xfId="0" applyNumberFormat="1" applyFont="1" applyAlignment="1" applyProtection="1">
      <alignment horizontal="center" vertical="center" wrapText="1"/>
    </xf>
    <xf numFmtId="44" fontId="1" fillId="0" borderId="0" xfId="0" applyNumberFormat="1" applyFont="1" applyProtection="1"/>
    <xf numFmtId="0" fontId="1" fillId="0" borderId="0" xfId="0" applyFont="1" applyAlignment="1" applyProtection="1">
      <alignment horizontal="left" wrapText="1"/>
    </xf>
    <xf numFmtId="0" fontId="4" fillId="0" borderId="0" xfId="0" applyNumberFormat="1" applyFont="1" applyAlignment="1" applyProtection="1">
      <alignment horizontal="center" vertical="center" wrapText="1"/>
    </xf>
    <xf numFmtId="0" fontId="4" fillId="3" borderId="3" xfId="0" applyFont="1" applyFill="1" applyBorder="1" applyAlignment="1" applyProtection="1">
      <alignment horizontal="left" wrapText="1"/>
    </xf>
    <xf numFmtId="44" fontId="1" fillId="2" borderId="7" xfId="0" applyNumberFormat="1" applyFont="1" applyFill="1" applyBorder="1" applyAlignment="1" applyProtection="1">
      <alignment vertical="center"/>
      <protection locked="0"/>
    </xf>
    <xf numFmtId="0" fontId="2" fillId="3" borderId="5" xfId="0" applyFont="1" applyFill="1" applyBorder="1" applyAlignment="1" applyProtection="1">
      <alignment horizontal="center" vertical="center" wrapText="1"/>
    </xf>
    <xf numFmtId="0" fontId="2" fillId="5" borderId="2" xfId="0" applyFont="1" applyFill="1" applyBorder="1" applyAlignment="1" applyProtection="1">
      <alignment horizontal="left" vertical="center" wrapText="1"/>
    </xf>
    <xf numFmtId="0" fontId="2" fillId="5" borderId="3" xfId="0" applyFont="1" applyFill="1" applyBorder="1" applyAlignment="1" applyProtection="1">
      <alignment horizontal="center" vertical="center" wrapText="1"/>
    </xf>
    <xf numFmtId="44" fontId="2" fillId="5" borderId="3" xfId="0" applyNumberFormat="1" applyFont="1" applyFill="1" applyBorder="1" applyAlignment="1" applyProtection="1">
      <alignment horizontal="center" vertical="center" wrapText="1"/>
    </xf>
    <xf numFmtId="44" fontId="2" fillId="5" borderId="4" xfId="0" applyNumberFormat="1" applyFont="1" applyFill="1" applyBorder="1" applyAlignment="1" applyProtection="1">
      <alignment horizontal="center" vertical="center" wrapText="1"/>
    </xf>
    <xf numFmtId="44" fontId="1" fillId="2" borderId="10" xfId="0" applyNumberFormat="1" applyFont="1" applyFill="1" applyBorder="1" applyAlignment="1" applyProtection="1">
      <alignment vertical="center"/>
      <protection locked="0"/>
    </xf>
    <xf numFmtId="0" fontId="5" fillId="0" borderId="0" xfId="1" applyFont="1" applyFill="1"/>
    <xf numFmtId="0" fontId="5" fillId="0" borderId="0" xfId="0" applyFont="1" applyFill="1"/>
    <xf numFmtId="0" fontId="5" fillId="0" borderId="0" xfId="0" applyFont="1"/>
    <xf numFmtId="0" fontId="0" fillId="0" borderId="0" xfId="0" applyFont="1" applyFill="1"/>
    <xf numFmtId="0" fontId="0" fillId="0" borderId="0" xfId="0" applyFont="1"/>
    <xf numFmtId="44" fontId="2" fillId="3" borderId="10" xfId="0" applyNumberFormat="1" applyFont="1" applyFill="1" applyBorder="1" applyAlignment="1" applyProtection="1">
      <alignment horizontal="center" vertical="center" wrapText="1"/>
    </xf>
    <xf numFmtId="166" fontId="3" fillId="3" borderId="5" xfId="0" applyNumberFormat="1" applyFont="1" applyFill="1" applyBorder="1" applyAlignment="1" applyProtection="1">
      <alignment horizontal="center"/>
    </xf>
    <xf numFmtId="0" fontId="2" fillId="5" borderId="3" xfId="0" applyFont="1" applyFill="1" applyBorder="1" applyAlignment="1" applyProtection="1">
      <alignment horizontal="center" vertical="top" wrapText="1"/>
    </xf>
    <xf numFmtId="0" fontId="2" fillId="5" borderId="2" xfId="0" applyFont="1" applyFill="1" applyBorder="1" applyAlignment="1" applyProtection="1">
      <alignment horizontal="left" vertical="top" wrapText="1"/>
    </xf>
    <xf numFmtId="0" fontId="3" fillId="3" borderId="2" xfId="0" applyFont="1" applyFill="1" applyBorder="1" applyAlignment="1" applyProtection="1">
      <alignment horizontal="left"/>
    </xf>
    <xf numFmtId="0" fontId="2" fillId="0" borderId="2" xfId="0" applyFont="1" applyFill="1" applyBorder="1" applyAlignment="1" applyProtection="1">
      <alignment horizontal="left" vertical="center" wrapText="1"/>
    </xf>
    <xf numFmtId="0" fontId="2" fillId="4" borderId="20" xfId="0" applyFont="1" applyFill="1" applyBorder="1" applyAlignment="1" applyProtection="1">
      <alignment horizontal="left" vertical="center"/>
    </xf>
    <xf numFmtId="44" fontId="1" fillId="2" borderId="15" xfId="0" applyNumberFormat="1" applyFont="1" applyFill="1" applyBorder="1" applyAlignment="1" applyProtection="1">
      <alignment vertical="center"/>
      <protection locked="0"/>
    </xf>
    <xf numFmtId="0" fontId="2" fillId="0" borderId="20" xfId="0" applyFont="1" applyFill="1" applyBorder="1" applyAlignment="1" applyProtection="1">
      <alignment horizontal="left" vertical="center" wrapText="1"/>
    </xf>
    <xf numFmtId="0" fontId="3"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xf numFmtId="0" fontId="7" fillId="0" borderId="0" xfId="0" applyFont="1" applyFill="1" applyBorder="1" applyAlignment="1" applyProtection="1"/>
    <xf numFmtId="0" fontId="8" fillId="0" borderId="0" xfId="0" applyFont="1" applyBorder="1" applyAlignment="1" applyProtection="1"/>
    <xf numFmtId="0" fontId="9" fillId="0" borderId="0" xfId="0" applyNumberFormat="1" applyFont="1" applyBorder="1" applyAlignment="1" applyProtection="1">
      <alignment vertical="center" wrapText="1"/>
    </xf>
    <xf numFmtId="0" fontId="1" fillId="0" borderId="0" xfId="0" applyFont="1" applyBorder="1" applyAlignment="1" applyProtection="1">
      <alignment vertical="center"/>
    </xf>
    <xf numFmtId="0" fontId="4" fillId="0" borderId="0" xfId="0" applyNumberFormat="1" applyFont="1" applyBorder="1" applyAlignment="1" applyProtection="1">
      <alignment horizontal="center" vertical="center" wrapText="1"/>
    </xf>
    <xf numFmtId="0" fontId="16" fillId="0" borderId="0" xfId="0" applyFont="1" applyBorder="1" applyAlignment="1">
      <alignment vertical="center"/>
    </xf>
    <xf numFmtId="0" fontId="2" fillId="3" borderId="2"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xf>
    <xf numFmtId="0" fontId="12" fillId="0" borderId="0" xfId="0" applyFont="1" applyAlignment="1" applyProtection="1">
      <alignment horizontal="center"/>
    </xf>
    <xf numFmtId="0" fontId="12" fillId="0" borderId="0" xfId="0" applyFont="1" applyFill="1" applyAlignment="1" applyProtection="1">
      <alignment horizontal="center"/>
    </xf>
    <xf numFmtId="0" fontId="2" fillId="5" borderId="3" xfId="0" applyFont="1" applyFill="1" applyBorder="1" applyAlignment="1" applyProtection="1">
      <alignment horizontal="left" vertical="center" wrapText="1"/>
    </xf>
    <xf numFmtId="0" fontId="1" fillId="2" borderId="2"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44" fontId="1" fillId="4" borderId="14" xfId="0" applyNumberFormat="1" applyFont="1" applyFill="1" applyBorder="1" applyAlignment="1" applyProtection="1">
      <alignment vertical="top"/>
    </xf>
    <xf numFmtId="0" fontId="7" fillId="0" borderId="0" xfId="0" applyFont="1" applyFill="1" applyAlignment="1" applyProtection="1"/>
    <xf numFmtId="0" fontId="12" fillId="0" borderId="0" xfId="0" applyFont="1" applyFill="1" applyAlignment="1" applyProtection="1"/>
    <xf numFmtId="0" fontId="12" fillId="0" borderId="0" xfId="0" applyFont="1" applyAlignment="1" applyProtection="1"/>
    <xf numFmtId="0" fontId="12" fillId="0" borderId="0" xfId="0" applyFont="1" applyFill="1" applyAlignment="1" applyProtection="1">
      <alignment horizontal="right"/>
    </xf>
    <xf numFmtId="0" fontId="7" fillId="2" borderId="0" xfId="0" applyFont="1" applyFill="1" applyAlignment="1" applyProtection="1">
      <alignment horizontal="center"/>
      <protection locked="0"/>
    </xf>
    <xf numFmtId="44" fontId="1" fillId="4" borderId="15" xfId="0" applyNumberFormat="1" applyFont="1" applyFill="1" applyBorder="1" applyAlignment="1" applyProtection="1">
      <alignment vertical="center"/>
    </xf>
    <xf numFmtId="0" fontId="2" fillId="4" borderId="22" xfId="0" applyFont="1" applyFill="1" applyBorder="1" applyAlignment="1" applyProtection="1">
      <alignment vertical="center"/>
    </xf>
    <xf numFmtId="0" fontId="2" fillId="4" borderId="23" xfId="0" applyFont="1" applyFill="1" applyBorder="1" applyAlignment="1" applyProtection="1">
      <alignment vertical="top"/>
    </xf>
    <xf numFmtId="44" fontId="2" fillId="4" borderId="21" xfId="0" applyNumberFormat="1" applyFont="1" applyFill="1" applyBorder="1" applyAlignment="1" applyProtection="1">
      <alignment vertical="center"/>
    </xf>
    <xf numFmtId="0" fontId="2" fillId="4" borderId="18" xfId="0" applyFont="1" applyFill="1" applyBorder="1" applyAlignment="1" applyProtection="1">
      <alignment vertical="center"/>
    </xf>
    <xf numFmtId="0" fontId="2" fillId="4" borderId="19" xfId="0" applyFont="1" applyFill="1" applyBorder="1" applyAlignment="1" applyProtection="1">
      <alignment vertical="top"/>
    </xf>
    <xf numFmtId="44" fontId="2" fillId="4" borderId="17" xfId="0" applyNumberFormat="1" applyFont="1" applyFill="1" applyBorder="1" applyAlignment="1" applyProtection="1">
      <alignment vertical="center"/>
    </xf>
    <xf numFmtId="44" fontId="2" fillId="4" borderId="9" xfId="0" applyNumberFormat="1" applyFont="1" applyFill="1" applyBorder="1" applyAlignment="1" applyProtection="1">
      <alignment vertical="center"/>
    </xf>
    <xf numFmtId="44" fontId="2" fillId="4" borderId="7" xfId="0" applyNumberFormat="1" applyFont="1" applyFill="1" applyBorder="1" applyAlignment="1" applyProtection="1">
      <alignment vertical="center"/>
    </xf>
    <xf numFmtId="0" fontId="2" fillId="4" borderId="11" xfId="0" applyFont="1" applyFill="1" applyBorder="1" applyAlignment="1" applyProtection="1">
      <alignment vertical="center"/>
    </xf>
    <xf numFmtId="0" fontId="2" fillId="4" borderId="8" xfId="0" applyFont="1" applyFill="1" applyBorder="1" applyAlignment="1" applyProtection="1">
      <alignment vertical="top"/>
    </xf>
    <xf numFmtId="0" fontId="18" fillId="4" borderId="13" xfId="0" applyFont="1" applyFill="1" applyBorder="1" applyAlignment="1" applyProtection="1">
      <alignment vertical="center"/>
    </xf>
    <xf numFmtId="0" fontId="18" fillId="4" borderId="14" xfId="0" applyFont="1" applyFill="1" applyBorder="1" applyAlignment="1" applyProtection="1">
      <alignment vertical="top"/>
    </xf>
    <xf numFmtId="44" fontId="18" fillId="4" borderId="15" xfId="0" applyNumberFormat="1" applyFont="1" applyFill="1" applyBorder="1" applyAlignment="1" applyProtection="1">
      <alignment vertical="center"/>
    </xf>
    <xf numFmtId="44" fontId="18" fillId="4" borderId="16" xfId="0" applyNumberFormat="1" applyFont="1" applyFill="1" applyBorder="1" applyAlignment="1" applyProtection="1">
      <alignment vertical="center"/>
    </xf>
    <xf numFmtId="44" fontId="1" fillId="0" borderId="14" xfId="0" applyNumberFormat="1" applyFont="1" applyFill="1" applyBorder="1" applyAlignment="1" applyProtection="1">
      <alignment vertical="top"/>
    </xf>
    <xf numFmtId="44" fontId="1" fillId="0" borderId="3" xfId="0" applyNumberFormat="1" applyFont="1" applyFill="1" applyBorder="1" applyAlignment="1" applyProtection="1">
      <alignment vertical="top"/>
    </xf>
    <xf numFmtId="49" fontId="10" fillId="0" borderId="6" xfId="0" applyNumberFormat="1" applyFont="1" applyBorder="1" applyAlignment="1" applyProtection="1">
      <alignment horizontal="left"/>
      <protection locked="0"/>
    </xf>
    <xf numFmtId="0" fontId="1" fillId="2" borderId="1" xfId="0" applyFont="1" applyFill="1" applyBorder="1" applyAlignment="1" applyProtection="1">
      <alignment horizontal="left" vertical="top" wrapText="1"/>
      <protection locked="0"/>
    </xf>
    <xf numFmtId="44" fontId="1" fillId="2" borderId="1" xfId="0" applyNumberFormat="1" applyFont="1" applyFill="1" applyBorder="1" applyAlignment="1" applyProtection="1">
      <alignment vertical="center"/>
      <protection locked="0"/>
    </xf>
    <xf numFmtId="0" fontId="1" fillId="0" borderId="7" xfId="0" applyFont="1" applyBorder="1" applyAlignment="1" applyProtection="1">
      <alignment vertical="top" wrapText="1"/>
    </xf>
    <xf numFmtId="44" fontId="1" fillId="2" borderId="7" xfId="0" applyNumberFormat="1" applyFont="1" applyFill="1" applyBorder="1" applyAlignment="1" applyProtection="1">
      <alignment vertical="center"/>
    </xf>
    <xf numFmtId="0" fontId="1" fillId="0" borderId="1" xfId="0" applyFont="1" applyBorder="1" applyAlignment="1" applyProtection="1">
      <alignment vertical="top" wrapText="1"/>
    </xf>
    <xf numFmtId="0" fontId="1" fillId="0" borderId="1" xfId="0"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2" fillId="5" borderId="2" xfId="0" applyFont="1" applyFill="1" applyBorder="1" applyAlignment="1" applyProtection="1">
      <alignment horizontal="justify" vertical="top" wrapText="1"/>
    </xf>
    <xf numFmtId="0" fontId="1" fillId="5" borderId="3" xfId="0" applyFont="1" applyFill="1" applyBorder="1" applyAlignment="1" applyProtection="1">
      <alignment horizontal="left" vertical="top" wrapText="1"/>
    </xf>
    <xf numFmtId="44" fontId="1" fillId="5" borderId="3" xfId="0" applyNumberFormat="1" applyFont="1" applyFill="1" applyBorder="1" applyAlignment="1" applyProtection="1">
      <alignment vertical="center"/>
    </xf>
    <xf numFmtId="44" fontId="1" fillId="5" borderId="4" xfId="0" applyNumberFormat="1" applyFont="1" applyFill="1" applyBorder="1" applyAlignment="1" applyProtection="1">
      <alignment vertical="center"/>
    </xf>
    <xf numFmtId="0" fontId="1" fillId="0" borderId="12" xfId="0" applyFont="1" applyBorder="1" applyAlignment="1" applyProtection="1">
      <alignment horizontal="justify" vertical="top" wrapText="1"/>
    </xf>
    <xf numFmtId="0" fontId="1" fillId="0" borderId="7" xfId="0" applyFont="1" applyBorder="1" applyAlignment="1" applyProtection="1">
      <alignment horizontal="justify" vertical="top" wrapText="1"/>
    </xf>
    <xf numFmtId="0" fontId="1" fillId="0" borderId="5" xfId="0" applyFont="1" applyBorder="1" applyAlignment="1" applyProtection="1">
      <alignment vertical="top" wrapText="1"/>
    </xf>
    <xf numFmtId="0" fontId="1" fillId="0" borderId="7" xfId="0" applyFont="1" applyBorder="1" applyAlignment="1" applyProtection="1">
      <alignment horizontal="justify" vertical="top"/>
    </xf>
    <xf numFmtId="0" fontId="1" fillId="0" borderId="5" xfId="0" applyFont="1" applyBorder="1" applyAlignment="1" applyProtection="1">
      <alignment vertical="top"/>
    </xf>
    <xf numFmtId="0" fontId="1" fillId="0" borderId="10" xfId="0" applyFont="1" applyBorder="1" applyAlignment="1" applyProtection="1">
      <alignment vertical="top" wrapText="1"/>
    </xf>
    <xf numFmtId="0" fontId="1" fillId="0" borderId="2"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xf>
    <xf numFmtId="44" fontId="2" fillId="0" borderId="0" xfId="0" applyNumberFormat="1" applyFont="1" applyFill="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left" indent="5"/>
    </xf>
    <xf numFmtId="0" fontId="10" fillId="0" borderId="0" xfId="0" applyFont="1" applyProtection="1"/>
    <xf numFmtId="0" fontId="10" fillId="0" borderId="0" xfId="0" applyFont="1" applyAlignment="1" applyProtection="1">
      <alignment horizontal="left"/>
    </xf>
    <xf numFmtId="0" fontId="10" fillId="0" borderId="0" xfId="0" applyFont="1" applyAlignment="1" applyProtection="1">
      <alignment horizontal="left" indent="5"/>
    </xf>
    <xf numFmtId="0" fontId="10" fillId="0" borderId="0" xfId="0" applyFont="1" applyAlignment="1" applyProtection="1">
      <alignment horizontal="justify"/>
    </xf>
    <xf numFmtId="0" fontId="3" fillId="0" borderId="6" xfId="0" applyFont="1" applyBorder="1" applyAlignment="1" applyProtection="1">
      <alignment horizontal="left"/>
    </xf>
    <xf numFmtId="0" fontId="10" fillId="0" borderId="6" xfId="0" applyFont="1" applyBorder="1" applyProtection="1"/>
    <xf numFmtId="0" fontId="3" fillId="0" borderId="6" xfId="0" applyFont="1" applyBorder="1" applyAlignment="1" applyProtection="1">
      <alignment horizontal="justify"/>
    </xf>
    <xf numFmtId="0" fontId="3" fillId="0" borderId="0" xfId="0" applyFont="1" applyAlignment="1" applyProtection="1">
      <alignment horizontal="justify"/>
    </xf>
    <xf numFmtId="49" fontId="3" fillId="0" borderId="6" xfId="0" applyNumberFormat="1" applyFont="1" applyBorder="1" applyAlignment="1" applyProtection="1">
      <alignment horizontal="left"/>
    </xf>
    <xf numFmtId="0" fontId="3" fillId="0" borderId="0" xfId="0" applyFont="1" applyFill="1" applyAlignment="1">
      <alignment horizontal="center"/>
    </xf>
    <xf numFmtId="0" fontId="15" fillId="0" borderId="0" xfId="0" applyFont="1" applyAlignment="1" applyProtection="1">
      <alignment horizontal="center"/>
    </xf>
    <xf numFmtId="0" fontId="13" fillId="0" borderId="0" xfId="0" applyFont="1" applyAlignment="1" applyProtection="1">
      <alignment horizontal="center"/>
    </xf>
    <xf numFmtId="0" fontId="9" fillId="0" borderId="0" xfId="0" applyFont="1" applyAlignment="1" applyProtection="1">
      <alignment horizontal="left" wrapText="1"/>
    </xf>
    <xf numFmtId="0" fontId="10" fillId="0" borderId="0" xfId="0" applyFont="1" applyAlignment="1" applyProtection="1">
      <alignment horizontal="left" wrapText="1"/>
    </xf>
    <xf numFmtId="0" fontId="3" fillId="0" borderId="0" xfId="0" applyFont="1" applyAlignment="1" applyProtection="1">
      <alignment horizontal="center"/>
    </xf>
    <xf numFmtId="0" fontId="3" fillId="0" borderId="0" xfId="0" applyFont="1" applyFill="1" applyAlignment="1" applyProtection="1">
      <alignment horizontal="center"/>
    </xf>
    <xf numFmtId="0" fontId="12" fillId="0" borderId="0" xfId="0" applyFont="1" applyFill="1" applyAlignment="1" applyProtection="1">
      <alignment horizontal="left" wrapText="1"/>
    </xf>
    <xf numFmtId="0" fontId="3" fillId="0" borderId="0" xfId="0" applyFont="1" applyAlignment="1" applyProtection="1">
      <alignment horizontal="left" wrapText="1"/>
    </xf>
    <xf numFmtId="49" fontId="10" fillId="0" borderId="6" xfId="0" applyNumberFormat="1" applyFont="1" applyBorder="1" applyAlignment="1" applyProtection="1">
      <alignment horizontal="left"/>
      <protection locked="0"/>
    </xf>
    <xf numFmtId="164" fontId="10" fillId="0" borderId="6" xfId="0" applyNumberFormat="1" applyFont="1" applyBorder="1" applyAlignment="1" applyProtection="1">
      <alignment horizontal="left"/>
      <protection locked="0"/>
    </xf>
    <xf numFmtId="165" fontId="10" fillId="0" borderId="6" xfId="0" applyNumberFormat="1" applyFont="1" applyBorder="1" applyAlignment="1" applyProtection="1">
      <alignment horizontal="left"/>
      <protection locked="0"/>
    </xf>
    <xf numFmtId="0" fontId="3" fillId="0" borderId="6" xfId="0" applyFont="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2"/>
  <sheetViews>
    <sheetView showGridLines="0" showRuler="0" zoomScaleNormal="100" workbookViewId="0">
      <selection activeCell="J15" sqref="A1:J15"/>
    </sheetView>
  </sheetViews>
  <sheetFormatPr defaultRowHeight="14.4" x14ac:dyDescent="0.3"/>
  <sheetData>
    <row r="1" spans="1:9" x14ac:dyDescent="0.3">
      <c r="A1" s="107" t="s">
        <v>0</v>
      </c>
      <c r="B1" s="107"/>
      <c r="C1" s="107"/>
      <c r="D1" s="107"/>
      <c r="E1" s="107"/>
      <c r="F1" s="107"/>
      <c r="G1" s="107"/>
      <c r="H1" s="107"/>
      <c r="I1" s="107"/>
    </row>
    <row r="2" spans="1:9" x14ac:dyDescent="0.3">
      <c r="A2" s="107" t="s">
        <v>87</v>
      </c>
      <c r="B2" s="107"/>
      <c r="C2" s="107"/>
      <c r="D2" s="107"/>
      <c r="E2" s="107"/>
      <c r="F2" s="107"/>
      <c r="G2" s="107"/>
      <c r="H2" s="107"/>
      <c r="I2" s="107"/>
    </row>
    <row r="3" spans="1:9" x14ac:dyDescent="0.3">
      <c r="A3" s="1"/>
      <c r="B3" s="1"/>
      <c r="C3" s="1"/>
      <c r="D3" s="1"/>
      <c r="E3" s="1"/>
      <c r="F3" s="1"/>
      <c r="G3" s="1"/>
      <c r="H3" s="1"/>
      <c r="I3" s="1"/>
    </row>
    <row r="4" spans="1:9" s="24" customFormat="1" x14ac:dyDescent="0.3">
      <c r="A4" s="23" t="s">
        <v>57</v>
      </c>
      <c r="B4" s="23"/>
      <c r="C4" s="23"/>
      <c r="D4" s="23"/>
      <c r="E4" s="23"/>
      <c r="F4" s="23"/>
      <c r="G4" s="23"/>
      <c r="H4" s="23"/>
      <c r="I4" s="23"/>
    </row>
    <row r="5" spans="1:9" x14ac:dyDescent="0.3">
      <c r="A5" s="1" t="s">
        <v>1</v>
      </c>
      <c r="B5" s="1"/>
      <c r="C5" s="1"/>
      <c r="D5" s="1"/>
      <c r="E5" s="1"/>
      <c r="F5" s="1"/>
      <c r="G5" s="1"/>
      <c r="H5" s="1"/>
      <c r="I5" s="1"/>
    </row>
    <row r="6" spans="1:9" x14ac:dyDescent="0.3">
      <c r="A6" s="1" t="s">
        <v>2</v>
      </c>
      <c r="B6" s="1"/>
      <c r="C6" s="1"/>
      <c r="D6" s="1"/>
      <c r="E6" s="1"/>
      <c r="F6" s="1"/>
      <c r="G6" s="1"/>
      <c r="H6" s="1"/>
      <c r="I6" s="1"/>
    </row>
    <row r="7" spans="1:9" x14ac:dyDescent="0.3">
      <c r="A7" s="1" t="s">
        <v>3</v>
      </c>
      <c r="B7" s="1"/>
      <c r="C7" s="1"/>
      <c r="D7" s="1"/>
      <c r="E7" s="1"/>
      <c r="F7" s="1"/>
      <c r="G7" s="1"/>
      <c r="H7" s="1"/>
      <c r="I7" s="1"/>
    </row>
    <row r="8" spans="1:9" s="22" customFormat="1" x14ac:dyDescent="0.3">
      <c r="A8" s="2" t="s">
        <v>85</v>
      </c>
      <c r="B8" s="20"/>
      <c r="C8" s="20"/>
      <c r="D8" s="20"/>
      <c r="E8" s="20"/>
      <c r="F8" s="20"/>
      <c r="G8" s="21"/>
      <c r="H8" s="21"/>
      <c r="I8" s="21"/>
    </row>
    <row r="9" spans="1:9" s="22" customFormat="1" x14ac:dyDescent="0.3">
      <c r="A9" s="2" t="s">
        <v>80</v>
      </c>
      <c r="B9" s="20"/>
      <c r="C9" s="20"/>
      <c r="D9" s="20"/>
      <c r="E9" s="20"/>
      <c r="F9" s="20"/>
      <c r="G9" s="21"/>
      <c r="H9" s="21"/>
      <c r="I9" s="21"/>
    </row>
    <row r="10" spans="1:9" x14ac:dyDescent="0.3">
      <c r="A10" s="1" t="s">
        <v>81</v>
      </c>
      <c r="B10" s="1"/>
      <c r="C10" s="1"/>
      <c r="D10" s="1"/>
      <c r="E10" s="1"/>
      <c r="F10" s="1"/>
      <c r="G10" s="1"/>
      <c r="H10" s="1"/>
      <c r="I10" s="1"/>
    </row>
    <row r="11" spans="1:9" x14ac:dyDescent="0.3">
      <c r="A11" s="1"/>
      <c r="B11" s="1"/>
      <c r="C11" s="1"/>
      <c r="D11" s="1"/>
      <c r="E11" s="1"/>
      <c r="F11" s="1"/>
      <c r="G11" s="1"/>
      <c r="H11" s="1"/>
      <c r="I11" s="1"/>
    </row>
    <row r="12" spans="1:9" x14ac:dyDescent="0.3">
      <c r="A12" s="1" t="s">
        <v>4</v>
      </c>
      <c r="B12" s="1"/>
      <c r="C12" s="1"/>
      <c r="D12" s="1"/>
      <c r="E12" s="1"/>
      <c r="F12" s="1"/>
      <c r="G12" s="1"/>
      <c r="H12" s="1"/>
      <c r="I12" s="1"/>
    </row>
  </sheetData>
  <sheetProtection algorithmName="SHA-512" hashValue="OgBvSicPVf64xK2f7yRxFXXH9fMofwdWMuo0c+76OZd76+SMCxDpW8jzYWyrhqbSJbxq6CT2BunWdRY9sltkVg==" saltValue="SWm4AtSCWVrsaRnVQu3o+Q==" spinCount="100000" sheet="1"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163"/>
  <sheetViews>
    <sheetView showGridLines="0" tabSelected="1" zoomScaleNormal="100" workbookViewId="0">
      <selection activeCell="B18" sqref="B18"/>
    </sheetView>
  </sheetViews>
  <sheetFormatPr defaultColWidth="9.109375" defaultRowHeight="13.2" x14ac:dyDescent="0.25"/>
  <cols>
    <col min="1" max="1" width="76" style="10" customWidth="1"/>
    <col min="2" max="2" width="44" style="10" customWidth="1"/>
    <col min="3" max="7" width="14.44140625" style="9" customWidth="1"/>
    <col min="8" max="16384" width="9.109375" style="35"/>
  </cols>
  <sheetData>
    <row r="1" spans="1:8" ht="13.8" x14ac:dyDescent="0.25">
      <c r="A1" s="54"/>
      <c r="B1" s="46" t="s">
        <v>0</v>
      </c>
      <c r="C1" s="54"/>
      <c r="D1" s="54"/>
      <c r="E1" s="54"/>
      <c r="F1" s="54"/>
      <c r="G1" s="54"/>
      <c r="H1" s="34"/>
    </row>
    <row r="2" spans="1:8" ht="13.8" x14ac:dyDescent="0.25">
      <c r="A2" s="53"/>
      <c r="B2" s="47" t="s">
        <v>87</v>
      </c>
      <c r="C2" s="53"/>
      <c r="D2" s="53"/>
      <c r="E2" s="53"/>
      <c r="F2" s="53"/>
      <c r="G2" s="53"/>
      <c r="H2" s="36"/>
    </row>
    <row r="3" spans="1:8" ht="13.8" x14ac:dyDescent="0.25">
      <c r="A3" s="55" t="s">
        <v>84</v>
      </c>
      <c r="B3" s="56" t="s">
        <v>60</v>
      </c>
      <c r="C3" s="52"/>
      <c r="D3" s="52"/>
      <c r="E3" s="52"/>
      <c r="F3" s="52"/>
      <c r="G3" s="52"/>
      <c r="H3" s="37"/>
    </row>
    <row r="4" spans="1:8" x14ac:dyDescent="0.25">
      <c r="A4" s="108" t="s">
        <v>5</v>
      </c>
      <c r="B4" s="109"/>
      <c r="C4" s="109"/>
      <c r="D4" s="109"/>
      <c r="E4" s="109"/>
      <c r="F4" s="109"/>
      <c r="G4" s="109"/>
      <c r="H4" s="38"/>
    </row>
    <row r="5" spans="1:8" s="40" customFormat="1" ht="124.5" customHeight="1" x14ac:dyDescent="0.2">
      <c r="A5" s="110" t="s">
        <v>90</v>
      </c>
      <c r="B5" s="110"/>
      <c r="C5" s="110"/>
      <c r="D5" s="110"/>
      <c r="E5" s="110"/>
      <c r="F5" s="110"/>
      <c r="G5" s="110"/>
      <c r="H5" s="39"/>
    </row>
    <row r="6" spans="1:8" ht="5.25" customHeight="1" x14ac:dyDescent="0.25">
      <c r="A6" s="11"/>
      <c r="B6" s="11"/>
      <c r="C6" s="8"/>
      <c r="D6" s="8"/>
      <c r="E6" s="8"/>
      <c r="F6" s="8"/>
      <c r="G6" s="8"/>
      <c r="H6" s="41"/>
    </row>
    <row r="7" spans="1:8" ht="15.6" x14ac:dyDescent="0.3">
      <c r="A7" s="29" t="s">
        <v>73</v>
      </c>
      <c r="B7" s="12"/>
      <c r="C7" s="26">
        <v>2023</v>
      </c>
      <c r="D7" s="26">
        <f>+C7+1</f>
        <v>2024</v>
      </c>
      <c r="E7" s="26">
        <f t="shared" ref="E7:G7" si="0">+D7+1</f>
        <v>2025</v>
      </c>
      <c r="F7" s="26">
        <f t="shared" si="0"/>
        <v>2026</v>
      </c>
      <c r="G7" s="26">
        <f t="shared" si="0"/>
        <v>2027</v>
      </c>
    </row>
    <row r="8" spans="1:8" ht="38.25" customHeight="1" x14ac:dyDescent="0.25">
      <c r="A8" s="14" t="s">
        <v>26</v>
      </c>
      <c r="B8" s="43" t="s">
        <v>59</v>
      </c>
      <c r="C8" s="25" t="s">
        <v>53</v>
      </c>
      <c r="D8" s="25" t="s">
        <v>53</v>
      </c>
      <c r="E8" s="25" t="s">
        <v>53</v>
      </c>
      <c r="F8" s="25" t="s">
        <v>53</v>
      </c>
      <c r="G8" s="25" t="s">
        <v>53</v>
      </c>
    </row>
    <row r="9" spans="1:8" x14ac:dyDescent="0.25">
      <c r="A9" s="15" t="s">
        <v>27</v>
      </c>
      <c r="B9" s="16"/>
      <c r="C9" s="17"/>
      <c r="D9" s="17"/>
      <c r="E9" s="17"/>
      <c r="F9" s="17"/>
      <c r="G9" s="18"/>
    </row>
    <row r="10" spans="1:8" x14ac:dyDescent="0.25">
      <c r="A10" s="77" t="s">
        <v>91</v>
      </c>
      <c r="B10" s="49"/>
      <c r="C10" s="13">
        <v>0</v>
      </c>
      <c r="D10" s="13">
        <v>0</v>
      </c>
      <c r="E10" s="13">
        <v>0</v>
      </c>
      <c r="F10" s="13">
        <v>0</v>
      </c>
      <c r="G10" s="13">
        <v>0</v>
      </c>
    </row>
    <row r="11" spans="1:8" x14ac:dyDescent="0.25">
      <c r="A11" s="79" t="s">
        <v>92</v>
      </c>
      <c r="B11" s="49"/>
      <c r="C11" s="13">
        <v>0</v>
      </c>
      <c r="D11" s="13">
        <v>0</v>
      </c>
      <c r="E11" s="13">
        <v>0</v>
      </c>
      <c r="F11" s="13">
        <v>0</v>
      </c>
      <c r="G11" s="13">
        <v>0</v>
      </c>
    </row>
    <row r="12" spans="1:8" x14ac:dyDescent="0.25">
      <c r="A12" s="79" t="s">
        <v>93</v>
      </c>
      <c r="B12" s="49"/>
      <c r="C12" s="13">
        <v>0</v>
      </c>
      <c r="D12" s="13">
        <v>0</v>
      </c>
      <c r="E12" s="13">
        <v>0</v>
      </c>
      <c r="F12" s="13">
        <v>0</v>
      </c>
      <c r="G12" s="13">
        <v>0</v>
      </c>
    </row>
    <row r="13" spans="1:8" x14ac:dyDescent="0.25">
      <c r="A13" s="80" t="s">
        <v>94</v>
      </c>
      <c r="B13" s="49"/>
      <c r="C13" s="13">
        <v>0</v>
      </c>
      <c r="D13" s="13">
        <v>0</v>
      </c>
      <c r="E13" s="13">
        <v>0</v>
      </c>
      <c r="F13" s="13">
        <v>0</v>
      </c>
      <c r="G13" s="13">
        <v>0</v>
      </c>
    </row>
    <row r="14" spans="1:8" x14ac:dyDescent="0.25">
      <c r="A14" s="80" t="s">
        <v>95</v>
      </c>
      <c r="B14" s="49"/>
      <c r="C14" s="13">
        <v>0</v>
      </c>
      <c r="D14" s="13">
        <v>0</v>
      </c>
      <c r="E14" s="13">
        <v>0</v>
      </c>
      <c r="F14" s="13">
        <v>0</v>
      </c>
      <c r="G14" s="13">
        <v>0</v>
      </c>
    </row>
    <row r="15" spans="1:8" x14ac:dyDescent="0.25">
      <c r="A15" s="80" t="s">
        <v>96</v>
      </c>
      <c r="B15" s="49"/>
      <c r="C15" s="13">
        <v>0</v>
      </c>
      <c r="D15" s="13">
        <v>0</v>
      </c>
      <c r="E15" s="13">
        <v>0</v>
      </c>
      <c r="F15" s="13">
        <v>0</v>
      </c>
      <c r="G15" s="13">
        <v>0</v>
      </c>
    </row>
    <row r="16" spans="1:8" x14ac:dyDescent="0.25">
      <c r="A16" s="80" t="s">
        <v>97</v>
      </c>
      <c r="B16" s="49"/>
      <c r="C16" s="13">
        <v>0</v>
      </c>
      <c r="D16" s="13">
        <v>0</v>
      </c>
      <c r="E16" s="13">
        <v>0</v>
      </c>
      <c r="F16" s="13">
        <v>0</v>
      </c>
      <c r="G16" s="13">
        <v>0</v>
      </c>
    </row>
    <row r="17" spans="1:7" x14ac:dyDescent="0.25">
      <c r="A17" s="80" t="s">
        <v>98</v>
      </c>
      <c r="B17" s="49"/>
      <c r="C17" s="13">
        <v>0</v>
      </c>
      <c r="D17" s="13">
        <v>0</v>
      </c>
      <c r="E17" s="13">
        <v>0</v>
      </c>
      <c r="F17" s="13">
        <v>0</v>
      </c>
      <c r="G17" s="13">
        <v>0</v>
      </c>
    </row>
    <row r="18" spans="1:7" x14ac:dyDescent="0.25">
      <c r="A18" s="80" t="s">
        <v>99</v>
      </c>
      <c r="B18" s="49"/>
      <c r="C18" s="13">
        <v>0</v>
      </c>
      <c r="D18" s="13">
        <v>0</v>
      </c>
      <c r="E18" s="13">
        <v>0</v>
      </c>
      <c r="F18" s="13">
        <v>0</v>
      </c>
      <c r="G18" s="13">
        <v>0</v>
      </c>
    </row>
    <row r="19" spans="1:7" x14ac:dyDescent="0.25">
      <c r="A19" s="80" t="s">
        <v>100</v>
      </c>
      <c r="B19" s="49"/>
      <c r="C19" s="13">
        <v>0</v>
      </c>
      <c r="D19" s="13">
        <v>0</v>
      </c>
      <c r="E19" s="13">
        <v>0</v>
      </c>
      <c r="F19" s="13">
        <v>0</v>
      </c>
      <c r="G19" s="13">
        <v>0</v>
      </c>
    </row>
    <row r="20" spans="1:7" x14ac:dyDescent="0.25">
      <c r="A20" s="81" t="s">
        <v>101</v>
      </c>
      <c r="B20" s="49"/>
      <c r="C20" s="13">
        <v>0</v>
      </c>
      <c r="D20" s="13">
        <v>0</v>
      </c>
      <c r="E20" s="13">
        <v>0</v>
      </c>
      <c r="F20" s="13">
        <v>0</v>
      </c>
      <c r="G20" s="13">
        <v>0</v>
      </c>
    </row>
    <row r="21" spans="1:7" x14ac:dyDescent="0.25">
      <c r="A21" s="82" t="s">
        <v>102</v>
      </c>
      <c r="B21" s="83"/>
      <c r="C21" s="84"/>
      <c r="D21" s="84"/>
      <c r="E21" s="84"/>
      <c r="F21" s="84"/>
      <c r="G21" s="85"/>
    </row>
    <row r="22" spans="1:7" x14ac:dyDescent="0.25">
      <c r="A22" s="86" t="s">
        <v>103</v>
      </c>
      <c r="B22" s="75"/>
      <c r="C22" s="76">
        <v>0</v>
      </c>
      <c r="D22" s="76">
        <v>0</v>
      </c>
      <c r="E22" s="76">
        <v>0</v>
      </c>
      <c r="F22" s="76">
        <v>0</v>
      </c>
      <c r="G22" s="76">
        <v>0</v>
      </c>
    </row>
    <row r="23" spans="1:7" x14ac:dyDescent="0.25">
      <c r="A23" s="86" t="s">
        <v>104</v>
      </c>
      <c r="B23" s="75"/>
      <c r="C23" s="76">
        <v>0</v>
      </c>
      <c r="D23" s="76">
        <v>0</v>
      </c>
      <c r="E23" s="76">
        <v>0</v>
      </c>
      <c r="F23" s="76">
        <v>0</v>
      </c>
      <c r="G23" s="76">
        <v>0</v>
      </c>
    </row>
    <row r="24" spans="1:7" x14ac:dyDescent="0.25">
      <c r="A24" s="86" t="s">
        <v>105</v>
      </c>
      <c r="B24" s="75"/>
      <c r="C24" s="76">
        <v>0</v>
      </c>
      <c r="D24" s="76">
        <v>0</v>
      </c>
      <c r="E24" s="76">
        <v>0</v>
      </c>
      <c r="F24" s="76">
        <v>0</v>
      </c>
      <c r="G24" s="76">
        <v>0</v>
      </c>
    </row>
    <row r="25" spans="1:7" x14ac:dyDescent="0.25">
      <c r="A25" s="86" t="s">
        <v>106</v>
      </c>
      <c r="B25" s="75"/>
      <c r="C25" s="76">
        <v>0</v>
      </c>
      <c r="D25" s="76">
        <v>0</v>
      </c>
      <c r="E25" s="76">
        <v>0</v>
      </c>
      <c r="F25" s="76">
        <v>0</v>
      </c>
      <c r="G25" s="76">
        <v>0</v>
      </c>
    </row>
    <row r="26" spans="1:7" x14ac:dyDescent="0.25">
      <c r="A26" s="86" t="s">
        <v>107</v>
      </c>
      <c r="B26" s="75"/>
      <c r="C26" s="76">
        <v>0</v>
      </c>
      <c r="D26" s="76">
        <v>0</v>
      </c>
      <c r="E26" s="76">
        <v>0</v>
      </c>
      <c r="F26" s="76">
        <v>0</v>
      </c>
      <c r="G26" s="76">
        <v>0</v>
      </c>
    </row>
    <row r="27" spans="1:7" x14ac:dyDescent="0.25">
      <c r="A27" s="86" t="s">
        <v>108</v>
      </c>
      <c r="B27" s="75"/>
      <c r="C27" s="76">
        <v>0</v>
      </c>
      <c r="D27" s="76">
        <v>0</v>
      </c>
      <c r="E27" s="76">
        <v>0</v>
      </c>
      <c r="F27" s="76">
        <v>0</v>
      </c>
      <c r="G27" s="76">
        <v>0</v>
      </c>
    </row>
    <row r="28" spans="1:7" x14ac:dyDescent="0.25">
      <c r="A28" s="28" t="s">
        <v>19</v>
      </c>
      <c r="B28" s="27"/>
      <c r="C28" s="17"/>
      <c r="D28" s="17"/>
      <c r="E28" s="17"/>
      <c r="F28" s="17"/>
      <c r="G28" s="18"/>
    </row>
    <row r="29" spans="1:7" x14ac:dyDescent="0.25">
      <c r="A29" s="87" t="s">
        <v>126</v>
      </c>
      <c r="B29" s="49"/>
      <c r="C29" s="13">
        <v>0</v>
      </c>
      <c r="D29" s="13">
        <v>0</v>
      </c>
      <c r="E29" s="13">
        <v>0</v>
      </c>
      <c r="F29" s="13">
        <v>0</v>
      </c>
      <c r="G29" s="13">
        <v>0</v>
      </c>
    </row>
    <row r="30" spans="1:7" x14ac:dyDescent="0.25">
      <c r="A30" s="80" t="s">
        <v>127</v>
      </c>
      <c r="B30" s="49"/>
      <c r="C30" s="13">
        <v>0</v>
      </c>
      <c r="D30" s="13">
        <v>0</v>
      </c>
      <c r="E30" s="13">
        <v>0</v>
      </c>
      <c r="F30" s="13">
        <v>0</v>
      </c>
      <c r="G30" s="13">
        <v>0</v>
      </c>
    </row>
    <row r="31" spans="1:7" x14ac:dyDescent="0.25">
      <c r="A31" s="79" t="s">
        <v>128</v>
      </c>
      <c r="B31" s="49"/>
      <c r="C31" s="13">
        <v>0</v>
      </c>
      <c r="D31" s="13">
        <v>0</v>
      </c>
      <c r="E31" s="13">
        <v>0</v>
      </c>
      <c r="F31" s="13">
        <v>0</v>
      </c>
      <c r="G31" s="13">
        <v>0</v>
      </c>
    </row>
    <row r="32" spans="1:7" x14ac:dyDescent="0.25">
      <c r="A32" s="79" t="s">
        <v>129</v>
      </c>
      <c r="B32" s="49"/>
      <c r="C32" s="13">
        <v>0</v>
      </c>
      <c r="D32" s="13">
        <v>0</v>
      </c>
      <c r="E32" s="13">
        <v>0</v>
      </c>
      <c r="F32" s="13">
        <v>0</v>
      </c>
      <c r="G32" s="13">
        <v>0</v>
      </c>
    </row>
    <row r="33" spans="1:7" x14ac:dyDescent="0.25">
      <c r="A33" s="79" t="s">
        <v>130</v>
      </c>
      <c r="B33" s="49"/>
      <c r="C33" s="13">
        <v>0</v>
      </c>
      <c r="D33" s="13">
        <v>0</v>
      </c>
      <c r="E33" s="13">
        <v>0</v>
      </c>
      <c r="F33" s="13">
        <v>0</v>
      </c>
      <c r="G33" s="13">
        <v>0</v>
      </c>
    </row>
    <row r="34" spans="1:7" x14ac:dyDescent="0.25">
      <c r="A34" s="79" t="s">
        <v>131</v>
      </c>
      <c r="B34" s="49"/>
      <c r="C34" s="13">
        <v>0</v>
      </c>
      <c r="D34" s="13">
        <v>0</v>
      </c>
      <c r="E34" s="13">
        <v>0</v>
      </c>
      <c r="F34" s="13">
        <v>0</v>
      </c>
      <c r="G34" s="13">
        <v>0</v>
      </c>
    </row>
    <row r="35" spans="1:7" x14ac:dyDescent="0.25">
      <c r="A35" s="79" t="s">
        <v>134</v>
      </c>
      <c r="B35" s="49"/>
      <c r="C35" s="13">
        <v>0</v>
      </c>
      <c r="D35" s="13">
        <v>0</v>
      </c>
      <c r="E35" s="13">
        <v>0</v>
      </c>
      <c r="F35" s="13">
        <v>0</v>
      </c>
      <c r="G35" s="13">
        <v>0</v>
      </c>
    </row>
    <row r="36" spans="1:7" x14ac:dyDescent="0.25">
      <c r="A36" s="79" t="s">
        <v>135</v>
      </c>
      <c r="B36" s="49"/>
      <c r="C36" s="13">
        <v>0</v>
      </c>
      <c r="D36" s="13">
        <v>0</v>
      </c>
      <c r="E36" s="13">
        <v>0</v>
      </c>
      <c r="F36" s="13">
        <v>0</v>
      </c>
      <c r="G36" s="13">
        <v>0</v>
      </c>
    </row>
    <row r="37" spans="1:7" x14ac:dyDescent="0.25">
      <c r="A37" s="79" t="s">
        <v>136</v>
      </c>
      <c r="B37" s="49"/>
      <c r="C37" s="13">
        <v>0</v>
      </c>
      <c r="D37" s="13">
        <v>0</v>
      </c>
      <c r="E37" s="13">
        <v>0</v>
      </c>
      <c r="F37" s="13">
        <v>0</v>
      </c>
      <c r="G37" s="13">
        <v>0</v>
      </c>
    </row>
    <row r="38" spans="1:7" x14ac:dyDescent="0.25">
      <c r="A38" s="80" t="s">
        <v>137</v>
      </c>
      <c r="B38" s="49"/>
      <c r="C38" s="13">
        <v>0</v>
      </c>
      <c r="D38" s="13">
        <v>0</v>
      </c>
      <c r="E38" s="13">
        <v>0</v>
      </c>
      <c r="F38" s="13">
        <v>0</v>
      </c>
      <c r="G38" s="13">
        <v>0</v>
      </c>
    </row>
    <row r="39" spans="1:7" x14ac:dyDescent="0.25">
      <c r="A39" s="28" t="s">
        <v>20</v>
      </c>
      <c r="B39" s="27"/>
      <c r="C39" s="17"/>
      <c r="D39" s="17"/>
      <c r="E39" s="17"/>
      <c r="F39" s="17"/>
      <c r="G39" s="18"/>
    </row>
    <row r="40" spans="1:7" x14ac:dyDescent="0.25">
      <c r="A40" s="87" t="s">
        <v>55</v>
      </c>
      <c r="B40" s="49"/>
      <c r="C40" s="13">
        <v>0</v>
      </c>
      <c r="D40" s="13">
        <v>0</v>
      </c>
      <c r="E40" s="13">
        <v>0</v>
      </c>
      <c r="F40" s="13">
        <v>0</v>
      </c>
      <c r="G40" s="13">
        <v>0</v>
      </c>
    </row>
    <row r="41" spans="1:7" ht="26.4" x14ac:dyDescent="0.25">
      <c r="A41" s="80" t="s">
        <v>114</v>
      </c>
      <c r="B41" s="49"/>
      <c r="C41" s="13">
        <v>0</v>
      </c>
      <c r="D41" s="13">
        <v>0</v>
      </c>
      <c r="E41" s="13">
        <v>0</v>
      </c>
      <c r="F41" s="13">
        <v>0</v>
      </c>
      <c r="G41" s="13">
        <v>0</v>
      </c>
    </row>
    <row r="42" spans="1:7" x14ac:dyDescent="0.25">
      <c r="A42" s="80" t="s">
        <v>115</v>
      </c>
      <c r="B42" s="49"/>
      <c r="C42" s="13">
        <v>0</v>
      </c>
      <c r="D42" s="13">
        <v>0</v>
      </c>
      <c r="E42" s="13">
        <v>0</v>
      </c>
      <c r="F42" s="13">
        <v>0</v>
      </c>
      <c r="G42" s="13">
        <v>0</v>
      </c>
    </row>
    <row r="43" spans="1:7" x14ac:dyDescent="0.25">
      <c r="A43" s="80" t="s">
        <v>24</v>
      </c>
      <c r="B43" s="49"/>
      <c r="C43" s="13">
        <v>0</v>
      </c>
      <c r="D43" s="13">
        <v>0</v>
      </c>
      <c r="E43" s="13">
        <v>0</v>
      </c>
      <c r="F43" s="13">
        <v>0</v>
      </c>
      <c r="G43" s="13">
        <v>0</v>
      </c>
    </row>
    <row r="44" spans="1:7" x14ac:dyDescent="0.25">
      <c r="A44" s="88" t="s">
        <v>116</v>
      </c>
      <c r="B44" s="49"/>
      <c r="C44" s="13">
        <v>0</v>
      </c>
      <c r="D44" s="13">
        <v>0</v>
      </c>
      <c r="E44" s="13">
        <v>0</v>
      </c>
      <c r="F44" s="13">
        <v>0</v>
      </c>
      <c r="G44" s="13">
        <v>0</v>
      </c>
    </row>
    <row r="45" spans="1:7" x14ac:dyDescent="0.25">
      <c r="A45" s="28" t="s">
        <v>28</v>
      </c>
      <c r="B45" s="27"/>
      <c r="C45" s="17"/>
      <c r="D45" s="17"/>
      <c r="E45" s="17"/>
      <c r="F45" s="17"/>
      <c r="G45" s="18"/>
    </row>
    <row r="46" spans="1:7" x14ac:dyDescent="0.25">
      <c r="A46" s="89" t="s">
        <v>133</v>
      </c>
      <c r="B46" s="49"/>
      <c r="C46" s="13">
        <v>0</v>
      </c>
      <c r="D46" s="13">
        <v>0</v>
      </c>
      <c r="E46" s="13">
        <v>0</v>
      </c>
      <c r="F46" s="13">
        <v>0</v>
      </c>
      <c r="G46" s="13">
        <v>0</v>
      </c>
    </row>
    <row r="47" spans="1:7" x14ac:dyDescent="0.25">
      <c r="A47" s="90" t="s">
        <v>132</v>
      </c>
      <c r="B47" s="49"/>
      <c r="C47" s="13">
        <v>0</v>
      </c>
      <c r="D47" s="13">
        <v>0</v>
      </c>
      <c r="E47" s="13">
        <v>0</v>
      </c>
      <c r="F47" s="13">
        <v>0</v>
      </c>
      <c r="G47" s="13">
        <v>0</v>
      </c>
    </row>
    <row r="48" spans="1:7" x14ac:dyDescent="0.25">
      <c r="A48" s="28" t="s">
        <v>21</v>
      </c>
      <c r="B48" s="27"/>
      <c r="C48" s="17"/>
      <c r="D48" s="17"/>
      <c r="E48" s="17"/>
      <c r="F48" s="17"/>
      <c r="G48" s="18"/>
    </row>
    <row r="49" spans="1:7" x14ac:dyDescent="0.25">
      <c r="A49" s="87" t="s">
        <v>50</v>
      </c>
      <c r="B49" s="49"/>
      <c r="C49" s="13">
        <v>0</v>
      </c>
      <c r="D49" s="13">
        <v>0</v>
      </c>
      <c r="E49" s="13">
        <v>0</v>
      </c>
      <c r="F49" s="13">
        <v>0</v>
      </c>
      <c r="G49" s="13">
        <v>0</v>
      </c>
    </row>
    <row r="50" spans="1:7" x14ac:dyDescent="0.25">
      <c r="A50" s="81" t="s">
        <v>51</v>
      </c>
      <c r="B50" s="49"/>
      <c r="C50" s="13">
        <v>0</v>
      </c>
      <c r="D50" s="13">
        <v>0</v>
      </c>
      <c r="E50" s="13">
        <v>0</v>
      </c>
      <c r="F50" s="13">
        <v>0</v>
      </c>
      <c r="G50" s="13">
        <v>0</v>
      </c>
    </row>
    <row r="51" spans="1:7" x14ac:dyDescent="0.25">
      <c r="A51" s="28" t="s">
        <v>22</v>
      </c>
      <c r="B51" s="27"/>
      <c r="C51" s="17"/>
      <c r="D51" s="17"/>
      <c r="E51" s="17"/>
      <c r="F51" s="17"/>
      <c r="G51" s="18"/>
    </row>
    <row r="52" spans="1:7" x14ac:dyDescent="0.25">
      <c r="A52" s="91" t="s">
        <v>119</v>
      </c>
      <c r="B52" s="49"/>
      <c r="C52" s="13">
        <v>0</v>
      </c>
      <c r="D52" s="13">
        <v>0</v>
      </c>
      <c r="E52" s="13">
        <v>0</v>
      </c>
      <c r="F52" s="13">
        <v>0</v>
      </c>
      <c r="G52" s="13">
        <v>0</v>
      </c>
    </row>
    <row r="53" spans="1:7" x14ac:dyDescent="0.25">
      <c r="A53" s="28" t="s">
        <v>23</v>
      </c>
      <c r="B53" s="27"/>
      <c r="C53" s="17"/>
      <c r="D53" s="17"/>
      <c r="E53" s="17"/>
      <c r="F53" s="17"/>
      <c r="G53" s="18"/>
    </row>
    <row r="54" spans="1:7" ht="26.4" x14ac:dyDescent="0.25">
      <c r="A54" s="91" t="s">
        <v>120</v>
      </c>
      <c r="B54" s="49"/>
      <c r="C54" s="13">
        <v>0</v>
      </c>
      <c r="D54" s="13">
        <v>0</v>
      </c>
      <c r="E54" s="13">
        <v>0</v>
      </c>
      <c r="F54" s="13">
        <v>0</v>
      </c>
      <c r="G54" s="13">
        <v>0</v>
      </c>
    </row>
    <row r="55" spans="1:7" x14ac:dyDescent="0.25">
      <c r="A55" s="28" t="s">
        <v>32</v>
      </c>
      <c r="B55" s="27"/>
      <c r="C55" s="17"/>
      <c r="D55" s="17"/>
      <c r="E55" s="17"/>
      <c r="F55" s="17"/>
      <c r="G55" s="18"/>
    </row>
    <row r="56" spans="1:7" x14ac:dyDescent="0.25">
      <c r="A56" s="87" t="s">
        <v>121</v>
      </c>
      <c r="B56" s="49"/>
      <c r="C56" s="13">
        <v>0</v>
      </c>
      <c r="D56" s="13">
        <v>0</v>
      </c>
      <c r="E56" s="13">
        <v>0</v>
      </c>
      <c r="F56" s="13">
        <v>0</v>
      </c>
      <c r="G56" s="13">
        <v>0</v>
      </c>
    </row>
    <row r="57" spans="1:7" x14ac:dyDescent="0.25">
      <c r="A57" s="80" t="s">
        <v>122</v>
      </c>
      <c r="B57" s="49"/>
      <c r="C57" s="13">
        <v>0</v>
      </c>
      <c r="D57" s="13">
        <v>0</v>
      </c>
      <c r="E57" s="13">
        <v>0</v>
      </c>
      <c r="F57" s="13">
        <v>0</v>
      </c>
      <c r="G57" s="13">
        <v>0</v>
      </c>
    </row>
    <row r="58" spans="1:7" ht="13.8" thickBot="1" x14ac:dyDescent="0.3">
      <c r="A58" s="88" t="s">
        <v>123</v>
      </c>
      <c r="B58" s="50"/>
      <c r="C58" s="19">
        <v>0</v>
      </c>
      <c r="D58" s="19">
        <v>0</v>
      </c>
      <c r="E58" s="19">
        <v>0</v>
      </c>
      <c r="F58" s="19">
        <v>0</v>
      </c>
      <c r="G58" s="19">
        <v>0</v>
      </c>
    </row>
    <row r="59" spans="1:7" ht="12.75" customHeight="1" thickBot="1" x14ac:dyDescent="0.3">
      <c r="A59" s="31" t="s">
        <v>65</v>
      </c>
      <c r="B59" s="51"/>
      <c r="C59" s="57">
        <f>SUM(C10:C58)</f>
        <v>0</v>
      </c>
      <c r="D59" s="57">
        <f>SUM(D10:D58)</f>
        <v>0</v>
      </c>
      <c r="E59" s="57">
        <f>SUM(E10:E58)</f>
        <v>0</v>
      </c>
      <c r="F59" s="57">
        <f>SUM(F10:F58)</f>
        <v>0</v>
      </c>
      <c r="G59" s="57">
        <f>SUM(G10:G58)</f>
        <v>0</v>
      </c>
    </row>
    <row r="60" spans="1:7" ht="12.75" customHeight="1" thickBot="1" x14ac:dyDescent="0.3">
      <c r="A60" s="33" t="s">
        <v>62</v>
      </c>
      <c r="B60" s="72"/>
      <c r="C60" s="32">
        <v>0</v>
      </c>
      <c r="D60" s="32">
        <v>0</v>
      </c>
      <c r="E60" s="32">
        <v>0</v>
      </c>
      <c r="F60" s="32">
        <v>0</v>
      </c>
      <c r="G60" s="32">
        <v>0</v>
      </c>
    </row>
    <row r="61" spans="1:7" s="42" customFormat="1" ht="12.75" customHeight="1" thickBot="1" x14ac:dyDescent="0.35">
      <c r="A61" s="58" t="s">
        <v>71</v>
      </c>
      <c r="B61" s="59"/>
      <c r="C61" s="60">
        <f>+C59+C60</f>
        <v>0</v>
      </c>
      <c r="D61" s="60">
        <f>+D59+D60</f>
        <v>0</v>
      </c>
      <c r="E61" s="60">
        <f>+E59+E60</f>
        <v>0</v>
      </c>
      <c r="F61" s="60">
        <f>+F59+F60</f>
        <v>0</v>
      </c>
      <c r="G61" s="60">
        <f>+G59+G60</f>
        <v>0</v>
      </c>
    </row>
    <row r="62" spans="1:7" ht="14.4" thickTop="1" thickBot="1" x14ac:dyDescent="0.3">
      <c r="A62" s="61" t="s">
        <v>70</v>
      </c>
      <c r="B62" s="62"/>
      <c r="C62" s="63"/>
      <c r="D62" s="63"/>
      <c r="E62" s="63"/>
      <c r="F62" s="63"/>
      <c r="G62" s="63">
        <f>SUM(C61:G61)</f>
        <v>0</v>
      </c>
    </row>
    <row r="63" spans="1:7" ht="13.8" thickTop="1" x14ac:dyDescent="0.25"/>
    <row r="64" spans="1:7" ht="15.6" x14ac:dyDescent="0.3">
      <c r="A64" s="29" t="s">
        <v>63</v>
      </c>
      <c r="B64" s="12"/>
      <c r="C64" s="45">
        <v>2023</v>
      </c>
      <c r="D64" s="45">
        <f>+C64+1</f>
        <v>2024</v>
      </c>
      <c r="E64" s="45">
        <f t="shared" ref="E64" si="1">+D64+1</f>
        <v>2025</v>
      </c>
      <c r="F64" s="45">
        <f t="shared" ref="F64" si="2">+E64+1</f>
        <v>2026</v>
      </c>
      <c r="G64" s="45">
        <f t="shared" ref="G64" si="3">+F64+1</f>
        <v>2027</v>
      </c>
    </row>
    <row r="65" spans="1:7" ht="38.25" customHeight="1" x14ac:dyDescent="0.25">
      <c r="A65" s="44" t="s">
        <v>26</v>
      </c>
      <c r="B65" s="43" t="s">
        <v>82</v>
      </c>
      <c r="C65" s="25" t="s">
        <v>64</v>
      </c>
      <c r="D65" s="25" t="s">
        <v>64</v>
      </c>
      <c r="E65" s="25" t="s">
        <v>64</v>
      </c>
      <c r="F65" s="25" t="s">
        <v>64</v>
      </c>
      <c r="G65" s="25" t="s">
        <v>64</v>
      </c>
    </row>
    <row r="66" spans="1:7" x14ac:dyDescent="0.25">
      <c r="A66" s="15" t="s">
        <v>27</v>
      </c>
      <c r="B66" s="16"/>
      <c r="C66" s="17"/>
      <c r="D66" s="17"/>
      <c r="E66" s="17"/>
      <c r="F66" s="17"/>
      <c r="G66" s="18"/>
    </row>
    <row r="67" spans="1:7" x14ac:dyDescent="0.25">
      <c r="A67" s="77" t="s">
        <v>91</v>
      </c>
      <c r="B67" s="92" t="s">
        <v>83</v>
      </c>
      <c r="C67" s="13">
        <v>0</v>
      </c>
      <c r="D67" s="13">
        <v>0</v>
      </c>
      <c r="E67" s="13">
        <v>0</v>
      </c>
      <c r="F67" s="13">
        <v>0</v>
      </c>
      <c r="G67" s="13">
        <v>0</v>
      </c>
    </row>
    <row r="68" spans="1:7" x14ac:dyDescent="0.25">
      <c r="A68" s="79" t="s">
        <v>92</v>
      </c>
      <c r="B68" s="92" t="s">
        <v>83</v>
      </c>
      <c r="C68" s="13">
        <v>0</v>
      </c>
      <c r="D68" s="13">
        <v>0</v>
      </c>
      <c r="E68" s="13">
        <v>0</v>
      </c>
      <c r="F68" s="13">
        <v>0</v>
      </c>
      <c r="G68" s="13">
        <v>0</v>
      </c>
    </row>
    <row r="69" spans="1:7" x14ac:dyDescent="0.25">
      <c r="A69" s="79" t="s">
        <v>93</v>
      </c>
      <c r="B69" s="92" t="s">
        <v>83</v>
      </c>
      <c r="C69" s="13">
        <v>0</v>
      </c>
      <c r="D69" s="13">
        <v>0</v>
      </c>
      <c r="E69" s="13">
        <v>0</v>
      </c>
      <c r="F69" s="13">
        <v>0</v>
      </c>
      <c r="G69" s="13">
        <v>0</v>
      </c>
    </row>
    <row r="70" spans="1:7" x14ac:dyDescent="0.25">
      <c r="A70" s="80" t="s">
        <v>94</v>
      </c>
      <c r="B70" s="92" t="s">
        <v>83</v>
      </c>
      <c r="C70" s="13">
        <v>0</v>
      </c>
      <c r="D70" s="13">
        <v>0</v>
      </c>
      <c r="E70" s="13">
        <v>0</v>
      </c>
      <c r="F70" s="13">
        <v>0</v>
      </c>
      <c r="G70" s="13">
        <v>0</v>
      </c>
    </row>
    <row r="71" spans="1:7" x14ac:dyDescent="0.25">
      <c r="A71" s="80" t="s">
        <v>95</v>
      </c>
      <c r="B71" s="92" t="s">
        <v>83</v>
      </c>
      <c r="C71" s="13">
        <v>0</v>
      </c>
      <c r="D71" s="13">
        <v>0</v>
      </c>
      <c r="E71" s="13">
        <v>0</v>
      </c>
      <c r="F71" s="13">
        <v>0</v>
      </c>
      <c r="G71" s="13">
        <v>0</v>
      </c>
    </row>
    <row r="72" spans="1:7" x14ac:dyDescent="0.25">
      <c r="A72" s="80" t="s">
        <v>96</v>
      </c>
      <c r="B72" s="92" t="s">
        <v>83</v>
      </c>
      <c r="C72" s="13">
        <v>0</v>
      </c>
      <c r="D72" s="13">
        <v>0</v>
      </c>
      <c r="E72" s="13">
        <v>0</v>
      </c>
      <c r="F72" s="13">
        <v>0</v>
      </c>
      <c r="G72" s="13">
        <v>0</v>
      </c>
    </row>
    <row r="73" spans="1:7" x14ac:dyDescent="0.25">
      <c r="A73" s="80" t="s">
        <v>97</v>
      </c>
      <c r="B73" s="92" t="s">
        <v>83</v>
      </c>
      <c r="C73" s="13">
        <v>0</v>
      </c>
      <c r="D73" s="13">
        <v>0</v>
      </c>
      <c r="E73" s="13">
        <v>0</v>
      </c>
      <c r="F73" s="13">
        <v>0</v>
      </c>
      <c r="G73" s="13">
        <v>0</v>
      </c>
    </row>
    <row r="74" spans="1:7" x14ac:dyDescent="0.25">
      <c r="A74" s="80" t="s">
        <v>98</v>
      </c>
      <c r="B74" s="92" t="s">
        <v>83</v>
      </c>
      <c r="C74" s="13">
        <v>0</v>
      </c>
      <c r="D74" s="13">
        <v>0</v>
      </c>
      <c r="E74" s="13">
        <v>0</v>
      </c>
      <c r="F74" s="13">
        <v>0</v>
      </c>
      <c r="G74" s="13">
        <v>0</v>
      </c>
    </row>
    <row r="75" spans="1:7" x14ac:dyDescent="0.25">
      <c r="A75" s="80" t="s">
        <v>99</v>
      </c>
      <c r="B75" s="92" t="s">
        <v>83</v>
      </c>
      <c r="C75" s="13">
        <v>0</v>
      </c>
      <c r="D75" s="13">
        <v>0</v>
      </c>
      <c r="E75" s="13">
        <v>0</v>
      </c>
      <c r="F75" s="13">
        <v>0</v>
      </c>
      <c r="G75" s="13">
        <v>0</v>
      </c>
    </row>
    <row r="76" spans="1:7" x14ac:dyDescent="0.25">
      <c r="A76" s="80" t="s">
        <v>100</v>
      </c>
      <c r="B76" s="92" t="s">
        <v>83</v>
      </c>
      <c r="C76" s="13">
        <v>0</v>
      </c>
      <c r="D76" s="13">
        <v>0</v>
      </c>
      <c r="E76" s="13">
        <v>0</v>
      </c>
      <c r="F76" s="13">
        <v>0</v>
      </c>
      <c r="G76" s="13">
        <v>0</v>
      </c>
    </row>
    <row r="77" spans="1:7" x14ac:dyDescent="0.25">
      <c r="A77" s="81" t="s">
        <v>101</v>
      </c>
      <c r="B77" s="92" t="s">
        <v>83</v>
      </c>
      <c r="C77" s="13">
        <v>0</v>
      </c>
      <c r="D77" s="13">
        <v>0</v>
      </c>
      <c r="E77" s="13">
        <v>0</v>
      </c>
      <c r="F77" s="13">
        <v>0</v>
      </c>
      <c r="G77" s="13">
        <v>0</v>
      </c>
    </row>
    <row r="78" spans="1:7" x14ac:dyDescent="0.25">
      <c r="A78" s="82" t="s">
        <v>102</v>
      </c>
      <c r="B78" s="83"/>
      <c r="C78" s="84"/>
      <c r="D78" s="84"/>
      <c r="E78" s="84"/>
      <c r="F78" s="84"/>
      <c r="G78" s="85"/>
    </row>
    <row r="79" spans="1:7" x14ac:dyDescent="0.25">
      <c r="A79" s="86" t="s">
        <v>103</v>
      </c>
      <c r="B79" s="92" t="s">
        <v>83</v>
      </c>
      <c r="C79" s="76">
        <v>0</v>
      </c>
      <c r="D79" s="76">
        <v>0</v>
      </c>
      <c r="E79" s="76">
        <v>0</v>
      </c>
      <c r="F79" s="76">
        <v>0</v>
      </c>
      <c r="G79" s="76">
        <v>0</v>
      </c>
    </row>
    <row r="80" spans="1:7" x14ac:dyDescent="0.25">
      <c r="A80" s="86" t="s">
        <v>104</v>
      </c>
      <c r="B80" s="92" t="s">
        <v>83</v>
      </c>
      <c r="C80" s="76">
        <v>0</v>
      </c>
      <c r="D80" s="76">
        <v>0</v>
      </c>
      <c r="E80" s="76">
        <v>0</v>
      </c>
      <c r="F80" s="76">
        <v>0</v>
      </c>
      <c r="G80" s="76">
        <v>0</v>
      </c>
    </row>
    <row r="81" spans="1:7" x14ac:dyDescent="0.25">
      <c r="A81" s="86" t="s">
        <v>105</v>
      </c>
      <c r="B81" s="92" t="s">
        <v>83</v>
      </c>
      <c r="C81" s="76">
        <v>0</v>
      </c>
      <c r="D81" s="76">
        <v>0</v>
      </c>
      <c r="E81" s="76">
        <v>0</v>
      </c>
      <c r="F81" s="76">
        <v>0</v>
      </c>
      <c r="G81" s="76">
        <v>0</v>
      </c>
    </row>
    <row r="82" spans="1:7" x14ac:dyDescent="0.25">
      <c r="A82" s="86" t="s">
        <v>106</v>
      </c>
      <c r="B82" s="92" t="s">
        <v>83</v>
      </c>
      <c r="C82" s="76">
        <v>0</v>
      </c>
      <c r="D82" s="76">
        <v>0</v>
      </c>
      <c r="E82" s="76">
        <v>0</v>
      </c>
      <c r="F82" s="76">
        <v>0</v>
      </c>
      <c r="G82" s="76">
        <v>0</v>
      </c>
    </row>
    <row r="83" spans="1:7" x14ac:dyDescent="0.25">
      <c r="A83" s="86" t="s">
        <v>107</v>
      </c>
      <c r="B83" s="92" t="s">
        <v>83</v>
      </c>
      <c r="C83" s="76">
        <v>0</v>
      </c>
      <c r="D83" s="76">
        <v>0</v>
      </c>
      <c r="E83" s="76">
        <v>0</v>
      </c>
      <c r="F83" s="76">
        <v>0</v>
      </c>
      <c r="G83" s="76">
        <v>0</v>
      </c>
    </row>
    <row r="84" spans="1:7" x14ac:dyDescent="0.25">
      <c r="A84" s="86" t="s">
        <v>108</v>
      </c>
      <c r="B84" s="92" t="s">
        <v>83</v>
      </c>
      <c r="C84" s="76">
        <v>0</v>
      </c>
      <c r="D84" s="76">
        <v>0</v>
      </c>
      <c r="E84" s="76">
        <v>0</v>
      </c>
      <c r="F84" s="76">
        <v>0</v>
      </c>
      <c r="G84" s="76">
        <v>0</v>
      </c>
    </row>
    <row r="85" spans="1:7" x14ac:dyDescent="0.25">
      <c r="A85" s="28" t="s">
        <v>19</v>
      </c>
      <c r="B85" s="27"/>
      <c r="C85" s="17"/>
      <c r="D85" s="17"/>
      <c r="E85" s="17"/>
      <c r="F85" s="17"/>
      <c r="G85" s="18"/>
    </row>
    <row r="86" spans="1:7" x14ac:dyDescent="0.25">
      <c r="A86" s="87" t="s">
        <v>109</v>
      </c>
      <c r="B86" s="92" t="s">
        <v>83</v>
      </c>
      <c r="C86" s="13">
        <v>0</v>
      </c>
      <c r="D86" s="13">
        <v>0</v>
      </c>
      <c r="E86" s="13">
        <v>0</v>
      </c>
      <c r="F86" s="13">
        <v>0</v>
      </c>
      <c r="G86" s="13">
        <v>0</v>
      </c>
    </row>
    <row r="87" spans="1:7" ht="26.4" x14ac:dyDescent="0.25">
      <c r="A87" s="80" t="s">
        <v>110</v>
      </c>
      <c r="B87" s="92" t="s">
        <v>83</v>
      </c>
      <c r="C87" s="13">
        <v>0</v>
      </c>
      <c r="D87" s="13">
        <v>0</v>
      </c>
      <c r="E87" s="13">
        <v>0</v>
      </c>
      <c r="F87" s="13">
        <v>0</v>
      </c>
      <c r="G87" s="13">
        <v>0</v>
      </c>
    </row>
    <row r="88" spans="1:7" x14ac:dyDescent="0.25">
      <c r="A88" s="79" t="s">
        <v>113</v>
      </c>
      <c r="B88" s="92" t="s">
        <v>83</v>
      </c>
      <c r="C88" s="13">
        <v>0</v>
      </c>
      <c r="D88" s="13">
        <v>0</v>
      </c>
      <c r="E88" s="13">
        <v>0</v>
      </c>
      <c r="F88" s="13">
        <v>0</v>
      </c>
      <c r="G88" s="13">
        <v>0</v>
      </c>
    </row>
    <row r="89" spans="1:7" x14ac:dyDescent="0.25">
      <c r="A89" s="80" t="s">
        <v>111</v>
      </c>
      <c r="B89" s="92" t="s">
        <v>83</v>
      </c>
      <c r="C89" s="13">
        <v>0</v>
      </c>
      <c r="D89" s="13">
        <v>0</v>
      </c>
      <c r="E89" s="13">
        <v>0</v>
      </c>
      <c r="F89" s="13">
        <v>0</v>
      </c>
      <c r="G89" s="13">
        <v>0</v>
      </c>
    </row>
    <row r="90" spans="1:7" x14ac:dyDescent="0.25">
      <c r="A90" s="88" t="s">
        <v>112</v>
      </c>
      <c r="B90" s="92" t="s">
        <v>83</v>
      </c>
      <c r="C90" s="13">
        <v>0</v>
      </c>
      <c r="D90" s="13">
        <v>0</v>
      </c>
      <c r="E90" s="13">
        <v>0</v>
      </c>
      <c r="F90" s="13">
        <v>0</v>
      </c>
      <c r="G90" s="13">
        <v>0</v>
      </c>
    </row>
    <row r="91" spans="1:7" x14ac:dyDescent="0.25">
      <c r="A91" s="28" t="s">
        <v>20</v>
      </c>
      <c r="B91" s="27"/>
      <c r="C91" s="17"/>
      <c r="D91" s="17"/>
      <c r="E91" s="17"/>
      <c r="F91" s="17"/>
      <c r="G91" s="18"/>
    </row>
    <row r="92" spans="1:7" x14ac:dyDescent="0.25">
      <c r="A92" s="87" t="s">
        <v>55</v>
      </c>
      <c r="B92" s="92" t="s">
        <v>83</v>
      </c>
      <c r="C92" s="13">
        <v>0</v>
      </c>
      <c r="D92" s="13">
        <v>0</v>
      </c>
      <c r="E92" s="13">
        <v>0</v>
      </c>
      <c r="F92" s="13">
        <v>0</v>
      </c>
      <c r="G92" s="13">
        <v>0</v>
      </c>
    </row>
    <row r="93" spans="1:7" ht="26.4" x14ac:dyDescent="0.25">
      <c r="A93" s="80" t="s">
        <v>114</v>
      </c>
      <c r="B93" s="92" t="s">
        <v>83</v>
      </c>
      <c r="C93" s="13">
        <v>0</v>
      </c>
      <c r="D93" s="13">
        <v>0</v>
      </c>
      <c r="E93" s="13">
        <v>0</v>
      </c>
      <c r="F93" s="13">
        <v>0</v>
      </c>
      <c r="G93" s="13">
        <v>0</v>
      </c>
    </row>
    <row r="94" spans="1:7" x14ac:dyDescent="0.25">
      <c r="A94" s="80" t="s">
        <v>115</v>
      </c>
      <c r="B94" s="92" t="s">
        <v>83</v>
      </c>
      <c r="C94" s="13">
        <v>0</v>
      </c>
      <c r="D94" s="13">
        <v>0</v>
      </c>
      <c r="E94" s="13">
        <v>0</v>
      </c>
      <c r="F94" s="13">
        <v>0</v>
      </c>
      <c r="G94" s="13">
        <v>0</v>
      </c>
    </row>
    <row r="95" spans="1:7" x14ac:dyDescent="0.25">
      <c r="A95" s="80" t="s">
        <v>24</v>
      </c>
      <c r="B95" s="92" t="s">
        <v>83</v>
      </c>
      <c r="C95" s="13">
        <v>0</v>
      </c>
      <c r="D95" s="13">
        <v>0</v>
      </c>
      <c r="E95" s="13">
        <v>0</v>
      </c>
      <c r="F95" s="13">
        <v>0</v>
      </c>
      <c r="G95" s="13">
        <v>0</v>
      </c>
    </row>
    <row r="96" spans="1:7" x14ac:dyDescent="0.25">
      <c r="A96" s="88" t="s">
        <v>116</v>
      </c>
      <c r="B96" s="92" t="s">
        <v>83</v>
      </c>
      <c r="C96" s="13">
        <v>0</v>
      </c>
      <c r="D96" s="13">
        <v>0</v>
      </c>
      <c r="E96" s="13">
        <v>0</v>
      </c>
      <c r="F96" s="13">
        <v>0</v>
      </c>
      <c r="G96" s="13">
        <v>0</v>
      </c>
    </row>
    <row r="97" spans="1:7" x14ac:dyDescent="0.25">
      <c r="A97" s="28" t="s">
        <v>28</v>
      </c>
      <c r="B97" s="27"/>
      <c r="C97" s="17"/>
      <c r="D97" s="17"/>
      <c r="E97" s="17"/>
      <c r="F97" s="17"/>
      <c r="G97" s="18"/>
    </row>
    <row r="98" spans="1:7" x14ac:dyDescent="0.25">
      <c r="A98" s="89" t="s">
        <v>118</v>
      </c>
      <c r="B98" s="92" t="s">
        <v>83</v>
      </c>
      <c r="C98" s="13">
        <v>0</v>
      </c>
      <c r="D98" s="13">
        <v>0</v>
      </c>
      <c r="E98" s="13">
        <v>0</v>
      </c>
      <c r="F98" s="13">
        <v>0</v>
      </c>
      <c r="G98" s="13">
        <v>0</v>
      </c>
    </row>
    <row r="99" spans="1:7" x14ac:dyDescent="0.25">
      <c r="A99" s="90" t="s">
        <v>117</v>
      </c>
      <c r="B99" s="92" t="s">
        <v>83</v>
      </c>
      <c r="C99" s="13">
        <v>0</v>
      </c>
      <c r="D99" s="13">
        <v>0</v>
      </c>
      <c r="E99" s="13">
        <v>0</v>
      </c>
      <c r="F99" s="13">
        <v>0</v>
      </c>
      <c r="G99" s="13">
        <v>0</v>
      </c>
    </row>
    <row r="100" spans="1:7" x14ac:dyDescent="0.25">
      <c r="A100" s="28" t="s">
        <v>21</v>
      </c>
      <c r="B100" s="27"/>
      <c r="C100" s="17"/>
      <c r="D100" s="17"/>
      <c r="E100" s="17"/>
      <c r="F100" s="17"/>
      <c r="G100" s="18"/>
    </row>
    <row r="101" spans="1:7" x14ac:dyDescent="0.25">
      <c r="A101" s="87" t="s">
        <v>50</v>
      </c>
      <c r="B101" s="92" t="s">
        <v>83</v>
      </c>
      <c r="C101" s="13">
        <v>0</v>
      </c>
      <c r="D101" s="13">
        <v>0</v>
      </c>
      <c r="E101" s="13">
        <v>0</v>
      </c>
      <c r="F101" s="13">
        <v>0</v>
      </c>
      <c r="G101" s="13">
        <v>0</v>
      </c>
    </row>
    <row r="102" spans="1:7" x14ac:dyDescent="0.25">
      <c r="A102" s="81" t="s">
        <v>51</v>
      </c>
      <c r="B102" s="92" t="s">
        <v>83</v>
      </c>
      <c r="C102" s="13">
        <v>0</v>
      </c>
      <c r="D102" s="13">
        <v>0</v>
      </c>
      <c r="E102" s="13">
        <v>0</v>
      </c>
      <c r="F102" s="13">
        <v>0</v>
      </c>
      <c r="G102" s="13">
        <v>0</v>
      </c>
    </row>
    <row r="103" spans="1:7" x14ac:dyDescent="0.25">
      <c r="A103" s="28" t="s">
        <v>22</v>
      </c>
      <c r="B103" s="27"/>
      <c r="C103" s="17"/>
      <c r="D103" s="17"/>
      <c r="E103" s="17"/>
      <c r="F103" s="17"/>
      <c r="G103" s="18"/>
    </row>
    <row r="104" spans="1:7" x14ac:dyDescent="0.25">
      <c r="A104" s="91" t="s">
        <v>119</v>
      </c>
      <c r="B104" s="92" t="s">
        <v>83</v>
      </c>
      <c r="C104" s="13">
        <v>0</v>
      </c>
      <c r="D104" s="13">
        <v>0</v>
      </c>
      <c r="E104" s="13">
        <v>0</v>
      </c>
      <c r="F104" s="13">
        <v>0</v>
      </c>
      <c r="G104" s="13">
        <v>0</v>
      </c>
    </row>
    <row r="105" spans="1:7" x14ac:dyDescent="0.25">
      <c r="A105" s="28" t="s">
        <v>23</v>
      </c>
      <c r="B105" s="27"/>
      <c r="C105" s="17"/>
      <c r="D105" s="17"/>
      <c r="E105" s="17"/>
      <c r="F105" s="17"/>
      <c r="G105" s="18"/>
    </row>
    <row r="106" spans="1:7" ht="26.4" x14ac:dyDescent="0.25">
      <c r="A106" s="91" t="s">
        <v>120</v>
      </c>
      <c r="B106" s="92" t="s">
        <v>83</v>
      </c>
      <c r="C106" s="13">
        <v>0</v>
      </c>
      <c r="D106" s="13">
        <v>0</v>
      </c>
      <c r="E106" s="13">
        <v>0</v>
      </c>
      <c r="F106" s="13">
        <v>0</v>
      </c>
      <c r="G106" s="13">
        <v>0</v>
      </c>
    </row>
    <row r="107" spans="1:7" x14ac:dyDescent="0.25">
      <c r="A107" s="28" t="s">
        <v>32</v>
      </c>
      <c r="B107" s="27"/>
      <c r="C107" s="17"/>
      <c r="D107" s="17"/>
      <c r="E107" s="17"/>
      <c r="F107" s="17"/>
      <c r="G107" s="18"/>
    </row>
    <row r="108" spans="1:7" x14ac:dyDescent="0.25">
      <c r="A108" s="87" t="s">
        <v>121</v>
      </c>
      <c r="B108" s="92" t="s">
        <v>83</v>
      </c>
      <c r="C108" s="13">
        <v>0</v>
      </c>
      <c r="D108" s="13">
        <v>0</v>
      </c>
      <c r="E108" s="13">
        <v>0</v>
      </c>
      <c r="F108" s="13">
        <v>0</v>
      </c>
      <c r="G108" s="13">
        <v>0</v>
      </c>
    </row>
    <row r="109" spans="1:7" x14ac:dyDescent="0.25">
      <c r="A109" s="80" t="s">
        <v>122</v>
      </c>
      <c r="B109" s="92" t="s">
        <v>83</v>
      </c>
      <c r="C109" s="13">
        <v>0</v>
      </c>
      <c r="D109" s="13">
        <v>0</v>
      </c>
      <c r="E109" s="13">
        <v>0</v>
      </c>
      <c r="F109" s="13">
        <v>0</v>
      </c>
      <c r="G109" s="13">
        <v>0</v>
      </c>
    </row>
    <row r="110" spans="1:7" ht="13.8" thickBot="1" x14ac:dyDescent="0.3">
      <c r="A110" s="88" t="s">
        <v>123</v>
      </c>
      <c r="B110" s="92" t="s">
        <v>83</v>
      </c>
      <c r="C110" s="19">
        <v>0</v>
      </c>
      <c r="D110" s="19">
        <v>0</v>
      </c>
      <c r="E110" s="19">
        <v>0</v>
      </c>
      <c r="F110" s="19">
        <v>0</v>
      </c>
      <c r="G110" s="19">
        <v>0</v>
      </c>
    </row>
    <row r="111" spans="1:7" ht="12.75" customHeight="1" thickBot="1" x14ac:dyDescent="0.3">
      <c r="A111" s="31" t="s">
        <v>66</v>
      </c>
      <c r="B111" s="51"/>
      <c r="C111" s="57">
        <f>SUM(C67:C110)</f>
        <v>0</v>
      </c>
      <c r="D111" s="57">
        <f>SUM(D67:D110)</f>
        <v>0</v>
      </c>
      <c r="E111" s="57">
        <f>SUM(E67:E110)</f>
        <v>0</v>
      </c>
      <c r="F111" s="57">
        <f>SUM(F67:F110)</f>
        <v>0</v>
      </c>
      <c r="G111" s="57">
        <f>SUM(G67:G110)</f>
        <v>0</v>
      </c>
    </row>
    <row r="112" spans="1:7" ht="12.75" customHeight="1" thickBot="1" x14ac:dyDescent="0.3">
      <c r="A112" s="30" t="s">
        <v>67</v>
      </c>
      <c r="B112" s="73"/>
      <c r="C112" s="13">
        <v>0</v>
      </c>
      <c r="D112" s="13">
        <v>0</v>
      </c>
      <c r="E112" s="13">
        <v>0</v>
      </c>
      <c r="F112" s="13">
        <v>0</v>
      </c>
      <c r="G112" s="13">
        <v>0</v>
      </c>
    </row>
    <row r="113" spans="1:7" s="42" customFormat="1" ht="12.75" customHeight="1" thickBot="1" x14ac:dyDescent="0.35">
      <c r="A113" s="66" t="s">
        <v>68</v>
      </c>
      <c r="B113" s="67"/>
      <c r="C113" s="64">
        <f>+C111+C112</f>
        <v>0</v>
      </c>
      <c r="D113" s="64">
        <f>+D111+D112</f>
        <v>0</v>
      </c>
      <c r="E113" s="64">
        <f>+E111+E112</f>
        <v>0</v>
      </c>
      <c r="F113" s="64">
        <f>+F111+F112</f>
        <v>0</v>
      </c>
      <c r="G113" s="64">
        <f>+G111+G112</f>
        <v>0</v>
      </c>
    </row>
    <row r="114" spans="1:7" s="42" customFormat="1" ht="12.75" customHeight="1" thickBot="1" x14ac:dyDescent="0.35">
      <c r="A114" s="66" t="s">
        <v>88</v>
      </c>
      <c r="B114" s="67"/>
      <c r="C114" s="65">
        <f>+C113*10</f>
        <v>0</v>
      </c>
      <c r="D114" s="65">
        <f>+D113*10</f>
        <v>0</v>
      </c>
      <c r="E114" s="65">
        <f>+E113*10</f>
        <v>0</v>
      </c>
      <c r="F114" s="65">
        <f>+F113*10</f>
        <v>0</v>
      </c>
      <c r="G114" s="65">
        <f>+G113*10</f>
        <v>0</v>
      </c>
    </row>
    <row r="115" spans="1:7" ht="14.4" thickTop="1" thickBot="1" x14ac:dyDescent="0.3">
      <c r="A115" s="61" t="s">
        <v>72</v>
      </c>
      <c r="B115" s="62"/>
      <c r="C115" s="63"/>
      <c r="D115" s="63"/>
      <c r="E115" s="63"/>
      <c r="F115" s="63"/>
      <c r="G115" s="63">
        <f>SUM(C114:G114)</f>
        <v>0</v>
      </c>
    </row>
    <row r="116" spans="1:7" ht="13.8" hidden="1" thickTop="1" x14ac:dyDescent="0.25"/>
    <row r="117" spans="1:7" ht="15.6" hidden="1" x14ac:dyDescent="0.3">
      <c r="A117" s="29" t="s">
        <v>74</v>
      </c>
      <c r="B117" s="12"/>
      <c r="C117" s="26">
        <v>2023</v>
      </c>
      <c r="D117" s="26">
        <f>+C117+1</f>
        <v>2024</v>
      </c>
      <c r="E117" s="26">
        <f t="shared" ref="E117:G117" si="4">+D117+1</f>
        <v>2025</v>
      </c>
      <c r="F117" s="26">
        <f t="shared" si="4"/>
        <v>2026</v>
      </c>
      <c r="G117" s="26">
        <f t="shared" si="4"/>
        <v>2027</v>
      </c>
    </row>
    <row r="118" spans="1:7" ht="38.25" hidden="1" customHeight="1" x14ac:dyDescent="0.25">
      <c r="A118" s="14" t="s">
        <v>26</v>
      </c>
      <c r="B118" s="43" t="s">
        <v>82</v>
      </c>
      <c r="C118" s="25" t="s">
        <v>75</v>
      </c>
      <c r="D118" s="25" t="s">
        <v>75</v>
      </c>
      <c r="E118" s="25" t="s">
        <v>75</v>
      </c>
      <c r="F118" s="25" t="s">
        <v>75</v>
      </c>
      <c r="G118" s="25" t="s">
        <v>75</v>
      </c>
    </row>
    <row r="119" spans="1:7" hidden="1" x14ac:dyDescent="0.25">
      <c r="A119" s="15" t="s">
        <v>27</v>
      </c>
      <c r="B119" s="16"/>
      <c r="C119" s="17"/>
      <c r="D119" s="17"/>
      <c r="E119" s="17"/>
      <c r="F119" s="17"/>
      <c r="G119" s="18"/>
    </row>
    <row r="120" spans="1:7" hidden="1" x14ac:dyDescent="0.25">
      <c r="A120" s="77" t="s">
        <v>33</v>
      </c>
      <c r="B120" s="92" t="s">
        <v>83</v>
      </c>
      <c r="C120" s="78">
        <v>0</v>
      </c>
      <c r="D120" s="78">
        <v>0</v>
      </c>
      <c r="E120" s="78">
        <v>0</v>
      </c>
      <c r="F120" s="78">
        <v>0</v>
      </c>
      <c r="G120" s="78">
        <v>0</v>
      </c>
    </row>
    <row r="121" spans="1:7" hidden="1" x14ac:dyDescent="0.25">
      <c r="A121" s="79" t="s">
        <v>40</v>
      </c>
      <c r="B121" s="92" t="s">
        <v>83</v>
      </c>
      <c r="C121" s="78">
        <v>0</v>
      </c>
      <c r="D121" s="78">
        <v>0</v>
      </c>
      <c r="E121" s="78">
        <v>0</v>
      </c>
      <c r="F121" s="78">
        <v>0</v>
      </c>
      <c r="G121" s="78">
        <v>0</v>
      </c>
    </row>
    <row r="122" spans="1:7" hidden="1" x14ac:dyDescent="0.25">
      <c r="A122" s="79" t="s">
        <v>41</v>
      </c>
      <c r="B122" s="92" t="s">
        <v>83</v>
      </c>
      <c r="C122" s="78">
        <v>0</v>
      </c>
      <c r="D122" s="78">
        <v>0</v>
      </c>
      <c r="E122" s="78">
        <v>0</v>
      </c>
      <c r="F122" s="78">
        <v>0</v>
      </c>
      <c r="G122" s="78">
        <v>0</v>
      </c>
    </row>
    <row r="123" spans="1:7" hidden="1" x14ac:dyDescent="0.25">
      <c r="A123" s="80" t="s">
        <v>45</v>
      </c>
      <c r="B123" s="92" t="s">
        <v>83</v>
      </c>
      <c r="C123" s="78">
        <v>0</v>
      </c>
      <c r="D123" s="78">
        <v>0</v>
      </c>
      <c r="E123" s="78">
        <v>0</v>
      </c>
      <c r="F123" s="78">
        <v>0</v>
      </c>
      <c r="G123" s="78">
        <v>0</v>
      </c>
    </row>
    <row r="124" spans="1:7" hidden="1" x14ac:dyDescent="0.25">
      <c r="A124" s="80" t="s">
        <v>44</v>
      </c>
      <c r="B124" s="92" t="s">
        <v>83</v>
      </c>
      <c r="C124" s="78">
        <v>0</v>
      </c>
      <c r="D124" s="78">
        <v>0</v>
      </c>
      <c r="E124" s="78">
        <v>0</v>
      </c>
      <c r="F124" s="78">
        <v>0</v>
      </c>
      <c r="G124" s="78">
        <v>0</v>
      </c>
    </row>
    <row r="125" spans="1:7" hidden="1" x14ac:dyDescent="0.25">
      <c r="A125" s="80" t="s">
        <v>47</v>
      </c>
      <c r="B125" s="92" t="s">
        <v>83</v>
      </c>
      <c r="C125" s="78">
        <v>0</v>
      </c>
      <c r="D125" s="78">
        <v>0</v>
      </c>
      <c r="E125" s="78">
        <v>0</v>
      </c>
      <c r="F125" s="78">
        <v>0</v>
      </c>
      <c r="G125" s="78">
        <v>0</v>
      </c>
    </row>
    <row r="126" spans="1:7" hidden="1" x14ac:dyDescent="0.25">
      <c r="A126" s="80" t="s">
        <v>48</v>
      </c>
      <c r="B126" s="92" t="s">
        <v>83</v>
      </c>
      <c r="C126" s="78">
        <v>0</v>
      </c>
      <c r="D126" s="78">
        <v>0</v>
      </c>
      <c r="E126" s="78">
        <v>0</v>
      </c>
      <c r="F126" s="78">
        <v>0</v>
      </c>
      <c r="G126" s="78">
        <v>0</v>
      </c>
    </row>
    <row r="127" spans="1:7" hidden="1" x14ac:dyDescent="0.25">
      <c r="A127" s="80" t="s">
        <v>43</v>
      </c>
      <c r="B127" s="92" t="s">
        <v>83</v>
      </c>
      <c r="C127" s="78">
        <v>0</v>
      </c>
      <c r="D127" s="78">
        <v>0</v>
      </c>
      <c r="E127" s="78">
        <v>0</v>
      </c>
      <c r="F127" s="78">
        <v>0</v>
      </c>
      <c r="G127" s="78">
        <v>0</v>
      </c>
    </row>
    <row r="128" spans="1:7" hidden="1" x14ac:dyDescent="0.25">
      <c r="A128" s="80" t="s">
        <v>46</v>
      </c>
      <c r="B128" s="92" t="s">
        <v>83</v>
      </c>
      <c r="C128" s="78">
        <v>0</v>
      </c>
      <c r="D128" s="78">
        <v>0</v>
      </c>
      <c r="E128" s="78">
        <v>0</v>
      </c>
      <c r="F128" s="78">
        <v>0</v>
      </c>
      <c r="G128" s="78">
        <v>0</v>
      </c>
    </row>
    <row r="129" spans="1:7" hidden="1" x14ac:dyDescent="0.25">
      <c r="A129" s="80" t="s">
        <v>42</v>
      </c>
      <c r="B129" s="92" t="s">
        <v>83</v>
      </c>
      <c r="C129" s="78">
        <v>0</v>
      </c>
      <c r="D129" s="78">
        <v>0</v>
      </c>
      <c r="E129" s="78">
        <v>0</v>
      </c>
      <c r="F129" s="78">
        <v>0</v>
      </c>
      <c r="G129" s="78">
        <v>0</v>
      </c>
    </row>
    <row r="130" spans="1:7" hidden="1" x14ac:dyDescent="0.25">
      <c r="A130" s="81" t="s">
        <v>39</v>
      </c>
      <c r="B130" s="92" t="s">
        <v>83</v>
      </c>
      <c r="C130" s="78">
        <v>0</v>
      </c>
      <c r="D130" s="78">
        <v>0</v>
      </c>
      <c r="E130" s="78">
        <v>0</v>
      </c>
      <c r="F130" s="78">
        <v>0</v>
      </c>
      <c r="G130" s="78">
        <v>0</v>
      </c>
    </row>
    <row r="131" spans="1:7" hidden="1" x14ac:dyDescent="0.25">
      <c r="A131" s="28" t="s">
        <v>19</v>
      </c>
      <c r="B131" s="48"/>
      <c r="C131" s="17"/>
      <c r="D131" s="17"/>
      <c r="E131" s="17"/>
      <c r="F131" s="17"/>
      <c r="G131" s="18"/>
    </row>
    <row r="132" spans="1:7" hidden="1" x14ac:dyDescent="0.25">
      <c r="A132" s="87" t="s">
        <v>34</v>
      </c>
      <c r="B132" s="92" t="s">
        <v>83</v>
      </c>
      <c r="C132" s="78">
        <v>0</v>
      </c>
      <c r="D132" s="78">
        <v>0</v>
      </c>
      <c r="E132" s="78">
        <v>0</v>
      </c>
      <c r="F132" s="78">
        <v>0</v>
      </c>
      <c r="G132" s="78">
        <v>0</v>
      </c>
    </row>
    <row r="133" spans="1:7" hidden="1" x14ac:dyDescent="0.25">
      <c r="A133" s="80" t="s">
        <v>35</v>
      </c>
      <c r="B133" s="92" t="s">
        <v>83</v>
      </c>
      <c r="C133" s="78">
        <v>0</v>
      </c>
      <c r="D133" s="78">
        <v>0</v>
      </c>
      <c r="E133" s="78">
        <v>0</v>
      </c>
      <c r="F133" s="78">
        <v>0</v>
      </c>
      <c r="G133" s="78">
        <v>0</v>
      </c>
    </row>
    <row r="134" spans="1:7" ht="26.4" hidden="1" x14ac:dyDescent="0.25">
      <c r="A134" s="79" t="s">
        <v>36</v>
      </c>
      <c r="B134" s="92" t="s">
        <v>83</v>
      </c>
      <c r="C134" s="78">
        <v>0</v>
      </c>
      <c r="D134" s="78">
        <v>0</v>
      </c>
      <c r="E134" s="78">
        <v>0</v>
      </c>
      <c r="F134" s="78">
        <v>0</v>
      </c>
      <c r="G134" s="78">
        <v>0</v>
      </c>
    </row>
    <row r="135" spans="1:7" hidden="1" x14ac:dyDescent="0.25">
      <c r="A135" s="80" t="s">
        <v>37</v>
      </c>
      <c r="B135" s="92" t="s">
        <v>83</v>
      </c>
      <c r="C135" s="78">
        <v>0</v>
      </c>
      <c r="D135" s="78">
        <v>0</v>
      </c>
      <c r="E135" s="78">
        <v>0</v>
      </c>
      <c r="F135" s="78">
        <v>0</v>
      </c>
      <c r="G135" s="78">
        <v>0</v>
      </c>
    </row>
    <row r="136" spans="1:7" hidden="1" x14ac:dyDescent="0.25">
      <c r="A136" s="88" t="s">
        <v>38</v>
      </c>
      <c r="B136" s="92" t="s">
        <v>83</v>
      </c>
      <c r="C136" s="78">
        <v>0</v>
      </c>
      <c r="D136" s="78">
        <v>0</v>
      </c>
      <c r="E136" s="78">
        <v>0</v>
      </c>
      <c r="F136" s="78">
        <v>0</v>
      </c>
      <c r="G136" s="78">
        <v>0</v>
      </c>
    </row>
    <row r="137" spans="1:7" hidden="1" x14ac:dyDescent="0.25">
      <c r="A137" s="28" t="s">
        <v>20</v>
      </c>
      <c r="B137" s="48"/>
      <c r="C137" s="17"/>
      <c r="D137" s="17"/>
      <c r="E137" s="17"/>
      <c r="F137" s="17"/>
      <c r="G137" s="18"/>
    </row>
    <row r="138" spans="1:7" hidden="1" x14ac:dyDescent="0.25">
      <c r="A138" s="87" t="s">
        <v>55</v>
      </c>
      <c r="B138" s="92" t="s">
        <v>83</v>
      </c>
      <c r="C138" s="78">
        <v>0</v>
      </c>
      <c r="D138" s="78">
        <v>0</v>
      </c>
      <c r="E138" s="78">
        <v>0</v>
      </c>
      <c r="F138" s="78">
        <v>0</v>
      </c>
      <c r="G138" s="78">
        <v>0</v>
      </c>
    </row>
    <row r="139" spans="1:7" hidden="1" x14ac:dyDescent="0.25">
      <c r="A139" s="80" t="s">
        <v>56</v>
      </c>
      <c r="B139" s="92" t="s">
        <v>83</v>
      </c>
      <c r="C139" s="78">
        <v>0</v>
      </c>
      <c r="D139" s="78">
        <v>0</v>
      </c>
      <c r="E139" s="78">
        <v>0</v>
      </c>
      <c r="F139" s="78">
        <v>0</v>
      </c>
      <c r="G139" s="78">
        <v>0</v>
      </c>
    </row>
    <row r="140" spans="1:7" hidden="1" x14ac:dyDescent="0.25">
      <c r="A140" s="80" t="s">
        <v>24</v>
      </c>
      <c r="B140" s="92" t="s">
        <v>83</v>
      </c>
      <c r="C140" s="78">
        <v>0</v>
      </c>
      <c r="D140" s="78">
        <v>0</v>
      </c>
      <c r="E140" s="78">
        <v>0</v>
      </c>
      <c r="F140" s="78">
        <v>0</v>
      </c>
      <c r="G140" s="78">
        <v>0</v>
      </c>
    </row>
    <row r="141" spans="1:7" hidden="1" x14ac:dyDescent="0.25">
      <c r="A141" s="80" t="s">
        <v>25</v>
      </c>
      <c r="B141" s="92" t="s">
        <v>83</v>
      </c>
      <c r="C141" s="78">
        <v>0</v>
      </c>
      <c r="D141" s="78">
        <v>0</v>
      </c>
      <c r="E141" s="78">
        <v>0</v>
      </c>
      <c r="F141" s="78">
        <v>0</v>
      </c>
      <c r="G141" s="78">
        <v>0</v>
      </c>
    </row>
    <row r="142" spans="1:7" ht="26.4" hidden="1" x14ac:dyDescent="0.25">
      <c r="A142" s="88" t="s">
        <v>54</v>
      </c>
      <c r="B142" s="92" t="s">
        <v>83</v>
      </c>
      <c r="C142" s="78">
        <v>0</v>
      </c>
      <c r="D142" s="78">
        <v>0</v>
      </c>
      <c r="E142" s="78">
        <v>0</v>
      </c>
      <c r="F142" s="78">
        <v>0</v>
      </c>
      <c r="G142" s="78">
        <v>0</v>
      </c>
    </row>
    <row r="143" spans="1:7" hidden="1" x14ac:dyDescent="0.25">
      <c r="A143" s="28" t="s">
        <v>28</v>
      </c>
      <c r="B143" s="27"/>
      <c r="C143" s="17"/>
      <c r="D143" s="17"/>
      <c r="E143" s="17"/>
      <c r="F143" s="17"/>
      <c r="G143" s="18"/>
    </row>
    <row r="144" spans="1:7" hidden="1" x14ac:dyDescent="0.25">
      <c r="A144" s="89" t="s">
        <v>49</v>
      </c>
      <c r="B144" s="92" t="s">
        <v>83</v>
      </c>
      <c r="C144" s="78">
        <v>0</v>
      </c>
      <c r="D144" s="78">
        <v>0</v>
      </c>
      <c r="E144" s="78">
        <v>0</v>
      </c>
      <c r="F144" s="78">
        <v>0</v>
      </c>
      <c r="G144" s="78">
        <v>0</v>
      </c>
    </row>
    <row r="145" spans="1:7" hidden="1" x14ac:dyDescent="0.25">
      <c r="A145" s="90" t="s">
        <v>58</v>
      </c>
      <c r="B145" s="92" t="s">
        <v>83</v>
      </c>
      <c r="C145" s="78">
        <v>0</v>
      </c>
      <c r="D145" s="78">
        <v>0</v>
      </c>
      <c r="E145" s="78">
        <v>0</v>
      </c>
      <c r="F145" s="78">
        <v>0</v>
      </c>
      <c r="G145" s="78">
        <v>0</v>
      </c>
    </row>
    <row r="146" spans="1:7" hidden="1" x14ac:dyDescent="0.25">
      <c r="A146" s="28" t="s">
        <v>21</v>
      </c>
      <c r="B146" s="27"/>
      <c r="C146" s="17"/>
      <c r="D146" s="17"/>
      <c r="E146" s="17"/>
      <c r="F146" s="17"/>
      <c r="G146" s="18"/>
    </row>
    <row r="147" spans="1:7" hidden="1" x14ac:dyDescent="0.25">
      <c r="A147" s="87" t="s">
        <v>50</v>
      </c>
      <c r="B147" s="92" t="s">
        <v>83</v>
      </c>
      <c r="C147" s="78">
        <v>0</v>
      </c>
      <c r="D147" s="78">
        <v>0</v>
      </c>
      <c r="E147" s="78">
        <v>0</v>
      </c>
      <c r="F147" s="78">
        <v>0</v>
      </c>
      <c r="G147" s="78">
        <v>0</v>
      </c>
    </row>
    <row r="148" spans="1:7" hidden="1" x14ac:dyDescent="0.25">
      <c r="A148" s="81" t="s">
        <v>51</v>
      </c>
      <c r="B148" s="92" t="s">
        <v>83</v>
      </c>
      <c r="C148" s="78">
        <v>0</v>
      </c>
      <c r="D148" s="78">
        <v>0</v>
      </c>
      <c r="E148" s="78">
        <v>0</v>
      </c>
      <c r="F148" s="78">
        <v>0</v>
      </c>
      <c r="G148" s="78">
        <v>0</v>
      </c>
    </row>
    <row r="149" spans="1:7" hidden="1" x14ac:dyDescent="0.25">
      <c r="A149" s="28" t="s">
        <v>22</v>
      </c>
      <c r="B149" s="27"/>
      <c r="C149" s="17"/>
      <c r="D149" s="17"/>
      <c r="E149" s="17"/>
      <c r="F149" s="17"/>
      <c r="G149" s="18"/>
    </row>
    <row r="150" spans="1:7" hidden="1" x14ac:dyDescent="0.25">
      <c r="A150" s="91" t="s">
        <v>52</v>
      </c>
      <c r="B150" s="92" t="s">
        <v>83</v>
      </c>
      <c r="C150" s="78">
        <v>0</v>
      </c>
      <c r="D150" s="78">
        <v>0</v>
      </c>
      <c r="E150" s="78">
        <v>0</v>
      </c>
      <c r="F150" s="78">
        <v>0</v>
      </c>
      <c r="G150" s="78">
        <v>0</v>
      </c>
    </row>
    <row r="151" spans="1:7" hidden="1" x14ac:dyDescent="0.25">
      <c r="A151" s="28" t="s">
        <v>23</v>
      </c>
      <c r="B151" s="27"/>
      <c r="C151" s="17"/>
      <c r="D151" s="17"/>
      <c r="E151" s="17"/>
      <c r="F151" s="17"/>
      <c r="G151" s="18"/>
    </row>
    <row r="152" spans="1:7" ht="26.4" hidden="1" x14ac:dyDescent="0.25">
      <c r="A152" s="91" t="s">
        <v>61</v>
      </c>
      <c r="B152" s="92" t="s">
        <v>83</v>
      </c>
      <c r="C152" s="78">
        <v>0</v>
      </c>
      <c r="D152" s="78">
        <v>0</v>
      </c>
      <c r="E152" s="78">
        <v>0</v>
      </c>
      <c r="F152" s="78">
        <v>0</v>
      </c>
      <c r="G152" s="78">
        <v>0</v>
      </c>
    </row>
    <row r="153" spans="1:7" hidden="1" x14ac:dyDescent="0.25">
      <c r="A153" s="28" t="s">
        <v>32</v>
      </c>
      <c r="B153" s="27"/>
      <c r="C153" s="17"/>
      <c r="D153" s="17"/>
      <c r="E153" s="17"/>
      <c r="F153" s="17"/>
      <c r="G153" s="18"/>
    </row>
    <row r="154" spans="1:7" hidden="1" x14ac:dyDescent="0.25">
      <c r="A154" s="87" t="s">
        <v>29</v>
      </c>
      <c r="B154" s="92" t="s">
        <v>83</v>
      </c>
      <c r="C154" s="78">
        <v>0</v>
      </c>
      <c r="D154" s="78">
        <v>0</v>
      </c>
      <c r="E154" s="78">
        <v>0</v>
      </c>
      <c r="F154" s="78">
        <v>0</v>
      </c>
      <c r="G154" s="78">
        <v>0</v>
      </c>
    </row>
    <row r="155" spans="1:7" hidden="1" x14ac:dyDescent="0.25">
      <c r="A155" s="80" t="s">
        <v>30</v>
      </c>
      <c r="B155" s="92" t="s">
        <v>83</v>
      </c>
      <c r="C155" s="78">
        <v>0</v>
      </c>
      <c r="D155" s="78">
        <v>0</v>
      </c>
      <c r="E155" s="78">
        <v>0</v>
      </c>
      <c r="F155" s="78">
        <v>0</v>
      </c>
      <c r="G155" s="78">
        <v>0</v>
      </c>
    </row>
    <row r="156" spans="1:7" ht="13.8" hidden="1" thickBot="1" x14ac:dyDescent="0.3">
      <c r="A156" s="79" t="s">
        <v>31</v>
      </c>
      <c r="B156" s="92" t="s">
        <v>83</v>
      </c>
      <c r="C156" s="78">
        <v>0</v>
      </c>
      <c r="D156" s="78">
        <v>0</v>
      </c>
      <c r="E156" s="78">
        <v>0</v>
      </c>
      <c r="F156" s="78">
        <v>0</v>
      </c>
      <c r="G156" s="78">
        <v>0</v>
      </c>
    </row>
    <row r="157" spans="1:7" ht="12.75" hidden="1" customHeight="1" thickBot="1" x14ac:dyDescent="0.3">
      <c r="A157" s="31" t="s">
        <v>76</v>
      </c>
      <c r="B157" s="51"/>
      <c r="C157" s="57">
        <f>SUM(C120:C156)</f>
        <v>0</v>
      </c>
      <c r="D157" s="57">
        <f t="shared" ref="D157" si="5">SUM(D120:D156)</f>
        <v>0</v>
      </c>
      <c r="E157" s="57">
        <f t="shared" ref="E157" si="6">SUM(E120:E156)</f>
        <v>0</v>
      </c>
      <c r="F157" s="57">
        <f t="shared" ref="F157" si="7">SUM(F120:F156)</f>
        <v>0</v>
      </c>
      <c r="G157" s="57">
        <f t="shared" ref="G157" si="8">SUM(G120:G156)</f>
        <v>0</v>
      </c>
    </row>
    <row r="158" spans="1:7" ht="12.75" hidden="1" customHeight="1" thickBot="1" x14ac:dyDescent="0.3">
      <c r="A158" s="30" t="s">
        <v>77</v>
      </c>
      <c r="B158" s="73"/>
      <c r="C158" s="78">
        <v>0</v>
      </c>
      <c r="D158" s="78">
        <v>0</v>
      </c>
      <c r="E158" s="78">
        <v>0</v>
      </c>
      <c r="F158" s="78">
        <v>0</v>
      </c>
      <c r="G158" s="78">
        <v>0</v>
      </c>
    </row>
    <row r="159" spans="1:7" s="42" customFormat="1" ht="12.75" hidden="1" customHeight="1" thickBot="1" x14ac:dyDescent="0.35">
      <c r="A159" s="66" t="s">
        <v>79</v>
      </c>
      <c r="B159" s="67"/>
      <c r="C159" s="64">
        <f>+C157+C158</f>
        <v>0</v>
      </c>
      <c r="D159" s="64">
        <f>+D157+D158</f>
        <v>0</v>
      </c>
      <c r="E159" s="64">
        <f>+E157+E158</f>
        <v>0</v>
      </c>
      <c r="F159" s="64">
        <f>+F157+F158</f>
        <v>0</v>
      </c>
      <c r="G159" s="64">
        <f>+G157+G158</f>
        <v>0</v>
      </c>
    </row>
    <row r="160" spans="1:7" ht="14.4" hidden="1" thickTop="1" thickBot="1" x14ac:dyDescent="0.3">
      <c r="A160" s="61" t="s">
        <v>78</v>
      </c>
      <c r="B160" s="62"/>
      <c r="C160" s="63"/>
      <c r="D160" s="63"/>
      <c r="E160" s="63"/>
      <c r="F160" s="63"/>
      <c r="G160" s="63">
        <f>SUM(C159:G159)</f>
        <v>0</v>
      </c>
    </row>
    <row r="161" spans="1:7" s="42" customFormat="1" ht="12.75" customHeight="1" thickTop="1" thickBot="1" x14ac:dyDescent="0.35">
      <c r="A161" s="93"/>
      <c r="B161" s="94"/>
      <c r="C161" s="95"/>
      <c r="D161" s="95"/>
      <c r="E161" s="95"/>
      <c r="F161" s="95"/>
      <c r="G161" s="95"/>
    </row>
    <row r="162" spans="1:7" ht="13.8" thickBot="1" x14ac:dyDescent="0.3">
      <c r="A162" s="68" t="s">
        <v>89</v>
      </c>
      <c r="B162" s="69"/>
      <c r="C162" s="70">
        <f>+C159+C114+C61</f>
        <v>0</v>
      </c>
      <c r="D162" s="70">
        <f>+D159+D114+D61</f>
        <v>0</v>
      </c>
      <c r="E162" s="70">
        <f>+E159+E114+E61</f>
        <v>0</v>
      </c>
      <c r="F162" s="70">
        <f>+F159+F114+F61</f>
        <v>0</v>
      </c>
      <c r="G162" s="71">
        <f>+G159+G114+G61</f>
        <v>0</v>
      </c>
    </row>
    <row r="163" spans="1:7" ht="13.8" thickBot="1" x14ac:dyDescent="0.3">
      <c r="A163" s="68" t="s">
        <v>69</v>
      </c>
      <c r="B163" s="69"/>
      <c r="C163" s="70"/>
      <c r="D163" s="70"/>
      <c r="E163" s="70"/>
      <c r="F163" s="70"/>
      <c r="G163" s="71">
        <f>SUM(C162:G162)</f>
        <v>0</v>
      </c>
    </row>
  </sheetData>
  <sheetProtection algorithmName="SHA-512" hashValue="p94/TXbKXC59Tr0Fty60VeKV9/Kn6XtxKvw8aoQaoXkndJUBsPkEBVMCRQjG89t2MkEwBg+xuvsA9MPzzv00Bg==" saltValue="pEPfY1MSEpLPRLYxTY5jqQ==" spinCount="100000" sheet="1" selectLockedCells="1"/>
  <mergeCells count="2">
    <mergeCell ref="A4:G4"/>
    <mergeCell ref="A5:G5"/>
  </mergeCells>
  <printOptions horizontalCentered="1"/>
  <pageMargins left="0.25" right="0.25" top="0.25" bottom="0.25" header="0.3" footer="0.3"/>
  <pageSetup scale="69" fitToHeight="0" orientation="landscape" r:id="rId1"/>
  <headerFooter>
    <oddFooter>&amp;R&amp;"Arial,Regular"&amp;10Page &amp;P of &amp;N</oddFooter>
  </headerFooter>
  <rowBreaks count="2" manualBreakCount="2">
    <brk id="63"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7"/>
  <sheetViews>
    <sheetView zoomScaleNormal="100" workbookViewId="0">
      <selection activeCell="H26" sqref="H26:I26"/>
    </sheetView>
  </sheetViews>
  <sheetFormatPr defaultColWidth="9.109375" defaultRowHeight="13.8" x14ac:dyDescent="0.25"/>
  <cols>
    <col min="1" max="16384" width="9.109375" style="4"/>
  </cols>
  <sheetData>
    <row r="1" spans="1:10" x14ac:dyDescent="0.25">
      <c r="A1" s="112" t="s">
        <v>0</v>
      </c>
      <c r="B1" s="112"/>
      <c r="C1" s="112"/>
      <c r="D1" s="112"/>
      <c r="E1" s="112"/>
      <c r="F1" s="112"/>
      <c r="G1" s="112"/>
      <c r="H1" s="112"/>
      <c r="I1" s="112"/>
      <c r="J1" s="3"/>
    </row>
    <row r="2" spans="1:10" x14ac:dyDescent="0.25">
      <c r="A2" s="113" t="s">
        <v>125</v>
      </c>
      <c r="B2" s="113"/>
      <c r="C2" s="113"/>
      <c r="D2" s="113"/>
      <c r="E2" s="113"/>
      <c r="F2" s="113"/>
      <c r="G2" s="113"/>
      <c r="H2" s="113"/>
      <c r="I2" s="113"/>
    </row>
    <row r="3" spans="1:10" x14ac:dyDescent="0.25">
      <c r="A3" s="96"/>
      <c r="B3" s="96"/>
      <c r="C3" s="96"/>
      <c r="D3" s="96"/>
      <c r="E3" s="96"/>
      <c r="F3" s="96"/>
      <c r="G3" s="96"/>
      <c r="H3" s="96"/>
      <c r="I3" s="96"/>
    </row>
    <row r="4" spans="1:10" ht="47.25" customHeight="1" x14ac:dyDescent="0.25">
      <c r="A4" s="114" t="s">
        <v>124</v>
      </c>
      <c r="B4" s="114"/>
      <c r="C4" s="114"/>
      <c r="D4" s="114"/>
      <c r="E4" s="114"/>
      <c r="F4" s="114"/>
      <c r="G4" s="114"/>
      <c r="H4" s="114"/>
      <c r="I4" s="114"/>
      <c r="J4" s="5"/>
    </row>
    <row r="5" spans="1:10" x14ac:dyDescent="0.25">
      <c r="A5" s="97"/>
      <c r="B5" s="98"/>
      <c r="C5" s="98"/>
      <c r="D5" s="98"/>
      <c r="E5" s="98"/>
      <c r="F5" s="98"/>
      <c r="G5" s="98"/>
      <c r="H5" s="98"/>
      <c r="I5" s="98"/>
    </row>
    <row r="6" spans="1:10" s="6" customFormat="1" ht="33.75" customHeight="1" x14ac:dyDescent="0.25">
      <c r="A6" s="115" t="s">
        <v>6</v>
      </c>
      <c r="B6" s="115"/>
      <c r="C6" s="115"/>
      <c r="D6" s="115"/>
      <c r="E6" s="115"/>
      <c r="F6" s="115"/>
      <c r="G6" s="115"/>
      <c r="H6" s="115"/>
      <c r="I6" s="115"/>
      <c r="J6" s="5"/>
    </row>
    <row r="7" spans="1:10" x14ac:dyDescent="0.25">
      <c r="A7" s="99"/>
      <c r="B7" s="99"/>
      <c r="C7" s="99"/>
      <c r="D7" s="99"/>
      <c r="E7" s="99"/>
      <c r="F7" s="99"/>
      <c r="G7" s="99"/>
      <c r="H7" s="99"/>
      <c r="I7" s="99"/>
    </row>
    <row r="8" spans="1:10" s="6" customFormat="1" ht="45" customHeight="1" x14ac:dyDescent="0.25">
      <c r="A8" s="111" t="s">
        <v>7</v>
      </c>
      <c r="B8" s="111"/>
      <c r="C8" s="111"/>
      <c r="D8" s="111"/>
      <c r="E8" s="111"/>
      <c r="F8" s="111"/>
      <c r="G8" s="111"/>
      <c r="H8" s="111"/>
      <c r="I8" s="111"/>
      <c r="J8" s="7"/>
    </row>
    <row r="9" spans="1:10" x14ac:dyDescent="0.25">
      <c r="A9" s="99"/>
      <c r="B9" s="99"/>
      <c r="C9" s="99"/>
      <c r="D9" s="99"/>
      <c r="E9" s="99"/>
      <c r="F9" s="99"/>
      <c r="G9" s="99"/>
      <c r="H9" s="99"/>
      <c r="I9" s="99"/>
    </row>
    <row r="10" spans="1:10" s="6" customFormat="1" ht="58.5" customHeight="1" x14ac:dyDescent="0.25">
      <c r="A10" s="111" t="s">
        <v>8</v>
      </c>
      <c r="B10" s="111"/>
      <c r="C10" s="111"/>
      <c r="D10" s="111"/>
      <c r="E10" s="111"/>
      <c r="F10" s="111"/>
      <c r="G10" s="111"/>
      <c r="H10" s="111"/>
      <c r="I10" s="111"/>
      <c r="J10" s="7"/>
    </row>
    <row r="11" spans="1:10" x14ac:dyDescent="0.25">
      <c r="A11" s="100"/>
      <c r="B11" s="98"/>
      <c r="C11" s="98"/>
      <c r="D11" s="98"/>
      <c r="E11" s="98"/>
      <c r="F11" s="98"/>
      <c r="G11" s="98"/>
      <c r="H11" s="98"/>
      <c r="I11" s="98"/>
    </row>
    <row r="12" spans="1:10" x14ac:dyDescent="0.25">
      <c r="A12" s="101"/>
      <c r="B12" s="98"/>
      <c r="C12" s="98"/>
      <c r="D12" s="98"/>
      <c r="E12" s="98"/>
      <c r="F12" s="98"/>
      <c r="G12" s="98"/>
      <c r="H12" s="98"/>
      <c r="I12" s="98"/>
    </row>
    <row r="13" spans="1:10" x14ac:dyDescent="0.25">
      <c r="A13" s="101"/>
      <c r="B13" s="98"/>
      <c r="C13" s="98"/>
      <c r="D13" s="98"/>
      <c r="E13" s="98"/>
      <c r="F13" s="98"/>
      <c r="G13" s="98"/>
      <c r="H13" s="98"/>
      <c r="I13" s="98"/>
    </row>
    <row r="14" spans="1:10" ht="14.4" thickBot="1" x14ac:dyDescent="0.3">
      <c r="A14" s="102" t="s">
        <v>9</v>
      </c>
      <c r="B14" s="103"/>
      <c r="C14" s="116"/>
      <c r="D14" s="116"/>
      <c r="E14" s="116"/>
      <c r="F14" s="116"/>
      <c r="G14" s="104" t="s">
        <v>10</v>
      </c>
      <c r="H14" s="117"/>
      <c r="I14" s="117"/>
    </row>
    <row r="15" spans="1:10" x14ac:dyDescent="0.25">
      <c r="A15" s="105"/>
      <c r="B15" s="98"/>
      <c r="C15" s="98"/>
      <c r="D15" s="98"/>
      <c r="E15" s="98"/>
      <c r="F15" s="98"/>
      <c r="G15" s="98"/>
      <c r="H15" s="98"/>
      <c r="I15" s="98"/>
    </row>
    <row r="16" spans="1:10" x14ac:dyDescent="0.25">
      <c r="A16" s="105"/>
      <c r="B16" s="98"/>
      <c r="C16" s="98"/>
      <c r="D16" s="98"/>
      <c r="E16" s="98"/>
      <c r="F16" s="98"/>
      <c r="G16" s="98"/>
      <c r="H16" s="98"/>
      <c r="I16" s="98"/>
    </row>
    <row r="17" spans="1:9" ht="14.4" thickBot="1" x14ac:dyDescent="0.3">
      <c r="A17" s="102" t="s">
        <v>11</v>
      </c>
      <c r="B17" s="103"/>
      <c r="C17" s="116"/>
      <c r="D17" s="116"/>
      <c r="E17" s="116"/>
      <c r="F17" s="116"/>
      <c r="G17" s="116"/>
      <c r="H17" s="116"/>
      <c r="I17" s="116"/>
    </row>
    <row r="18" spans="1:9" x14ac:dyDescent="0.25">
      <c r="A18" s="105"/>
      <c r="B18" s="98"/>
      <c r="C18" s="98"/>
      <c r="D18" s="98"/>
      <c r="E18" s="98"/>
      <c r="F18" s="98"/>
      <c r="G18" s="98"/>
      <c r="H18" s="98"/>
      <c r="I18" s="98"/>
    </row>
    <row r="19" spans="1:9" x14ac:dyDescent="0.25">
      <c r="A19" s="105"/>
      <c r="B19" s="98"/>
      <c r="C19" s="98"/>
      <c r="D19" s="98"/>
      <c r="E19" s="98"/>
      <c r="F19" s="98"/>
      <c r="G19" s="98"/>
      <c r="H19" s="98"/>
      <c r="I19" s="98"/>
    </row>
    <row r="20" spans="1:9" ht="14.4" thickBot="1" x14ac:dyDescent="0.3">
      <c r="A20" s="104" t="s">
        <v>12</v>
      </c>
      <c r="B20" s="116"/>
      <c r="C20" s="116"/>
      <c r="D20" s="116"/>
      <c r="E20" s="104" t="s">
        <v>13</v>
      </c>
      <c r="F20" s="74"/>
      <c r="G20" s="106" t="s">
        <v>14</v>
      </c>
      <c r="H20" s="119"/>
      <c r="I20" s="119"/>
    </row>
    <row r="21" spans="1:9" x14ac:dyDescent="0.25">
      <c r="A21" s="105"/>
      <c r="B21" s="98"/>
      <c r="C21" s="98"/>
      <c r="D21" s="98"/>
      <c r="E21" s="98"/>
      <c r="F21" s="98"/>
      <c r="G21" s="98"/>
      <c r="H21" s="98"/>
      <c r="I21" s="98"/>
    </row>
    <row r="22" spans="1:9" x14ac:dyDescent="0.25">
      <c r="A22" s="105"/>
      <c r="B22" s="98"/>
      <c r="C22" s="98"/>
      <c r="D22" s="98"/>
      <c r="E22" s="98"/>
      <c r="F22" s="98"/>
      <c r="G22" s="98"/>
      <c r="H22" s="98"/>
      <c r="I22" s="98"/>
    </row>
    <row r="23" spans="1:9" ht="14.4" thickBot="1" x14ac:dyDescent="0.3">
      <c r="A23" s="102" t="s">
        <v>15</v>
      </c>
      <c r="B23" s="103"/>
      <c r="C23" s="103"/>
      <c r="D23" s="116"/>
      <c r="E23" s="116"/>
      <c r="F23" s="116"/>
      <c r="G23" s="102" t="s">
        <v>16</v>
      </c>
      <c r="H23" s="118"/>
      <c r="I23" s="118"/>
    </row>
    <row r="24" spans="1:9" x14ac:dyDescent="0.25">
      <c r="A24" s="105"/>
      <c r="B24" s="98"/>
      <c r="C24" s="98"/>
      <c r="D24" s="98"/>
      <c r="E24" s="98"/>
      <c r="F24" s="98"/>
      <c r="G24" s="98"/>
      <c r="H24" s="98"/>
      <c r="I24" s="98"/>
    </row>
    <row r="25" spans="1:9" x14ac:dyDescent="0.25">
      <c r="A25" s="105"/>
      <c r="B25" s="98"/>
      <c r="C25" s="98"/>
      <c r="D25" s="98"/>
      <c r="E25" s="98"/>
      <c r="F25" s="98"/>
      <c r="G25" s="98"/>
      <c r="H25" s="98"/>
      <c r="I25" s="98"/>
    </row>
    <row r="26" spans="1:9" ht="14.4" thickBot="1" x14ac:dyDescent="0.3">
      <c r="A26" s="102" t="s">
        <v>17</v>
      </c>
      <c r="B26" s="103"/>
      <c r="C26" s="116"/>
      <c r="D26" s="116"/>
      <c r="E26" s="116"/>
      <c r="F26" s="116"/>
      <c r="G26" s="104" t="s">
        <v>18</v>
      </c>
      <c r="H26" s="116"/>
      <c r="I26" s="116"/>
    </row>
    <row r="27" spans="1:9" x14ac:dyDescent="0.25">
      <c r="A27" s="98"/>
      <c r="B27" s="98"/>
      <c r="C27" s="98"/>
      <c r="D27" s="98"/>
      <c r="E27" s="98"/>
      <c r="F27" s="98"/>
      <c r="G27" s="98"/>
      <c r="H27" s="98"/>
      <c r="I27" s="98"/>
    </row>
  </sheetData>
  <sheetProtection algorithmName="SHA-512" hashValue="1U2dx2a6dY8rOJTSHwcSemzKgUIjt7AelxYh7LRtAEdJGriTtU+rYixDtlyGBEo2Li5uJEOszLeG4+3+pUmG5w==" saltValue="YEYp1eRP1bYmARTzDdnvhQ==" spinCount="100000" sheet="1" selectLockedCells="1"/>
  <mergeCells count="15">
    <mergeCell ref="C26:F26"/>
    <mergeCell ref="H26:I26"/>
    <mergeCell ref="C14:F14"/>
    <mergeCell ref="H14:I14"/>
    <mergeCell ref="C17:I17"/>
    <mergeCell ref="B20:D20"/>
    <mergeCell ref="D23:F23"/>
    <mergeCell ref="H23:I23"/>
    <mergeCell ref="H20:I20"/>
    <mergeCell ref="A10:I10"/>
    <mergeCell ref="A1:I1"/>
    <mergeCell ref="A2:I2"/>
    <mergeCell ref="A4:I4"/>
    <mergeCell ref="A6:I6"/>
    <mergeCell ref="A8:I8"/>
  </mergeCells>
  <printOptions horizontalCentered="1"/>
  <pageMargins left="0.7"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row r="1" spans="1:1" x14ac:dyDescent="0.3">
      <c r="A1" t="s">
        <v>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Financial Proposal Bid Form</vt:lpstr>
      <vt:lpstr>Required Signature Form</vt:lpstr>
      <vt:lpstr>Password</vt:lpstr>
      <vt:lpstr>Instructions!Print_Area</vt:lpstr>
      <vt:lpstr>'Required Signature Form'!Print_Area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2015-02-19T17:16:25Z</cp:lastPrinted>
  <dcterms:created xsi:type="dcterms:W3CDTF">2014-09-03T23:51:16Z</dcterms:created>
  <dcterms:modified xsi:type="dcterms:W3CDTF">2023-04-13T22:31:11Z</dcterms:modified>
</cp:coreProperties>
</file>