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USINESS CENTER\CONTRACTS AND BIDS\Bids\Bids - IFBs\RADIO RENTALS\2025\"/>
    </mc:Choice>
  </mc:AlternateContent>
  <xr:revisionPtr revIDLastSave="0" documentId="13_ncr:1_{28C478AC-F242-49B2-805E-A84F62AA4A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nancial Proposal Bid Form RR-" sheetId="1" r:id="rId1"/>
    <sheet name="Sheet2" sheetId="2" r:id="rId2"/>
    <sheet name="Sheet3" sheetId="3" r:id="rId3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8" i="1" l="1"/>
  <c r="I8" i="1"/>
  <c r="J8" i="1" s="1"/>
  <c r="I9" i="1"/>
  <c r="J9" i="1" s="1"/>
  <c r="I10" i="1"/>
  <c r="J10" i="1" s="1"/>
  <c r="I11" i="1"/>
  <c r="J11" i="1" s="1"/>
  <c r="I12" i="1"/>
  <c r="J12" i="1" s="1"/>
  <c r="I13" i="1"/>
  <c r="J13" i="1" s="1"/>
  <c r="I14" i="1"/>
  <c r="J14" i="1" s="1"/>
  <c r="I15" i="1"/>
  <c r="J15" i="1" s="1"/>
  <c r="I22" i="1"/>
  <c r="J22" i="1" s="1"/>
  <c r="I23" i="1"/>
  <c r="J23" i="1" s="1"/>
  <c r="I24" i="1"/>
  <c r="J24" i="1" s="1"/>
  <c r="I25" i="1"/>
  <c r="J25" i="1" s="1"/>
  <c r="I26" i="1"/>
  <c r="J26" i="1" s="1"/>
  <c r="I27" i="1"/>
  <c r="J27" i="1" s="1"/>
  <c r="I28" i="1"/>
  <c r="J28" i="1" s="1"/>
  <c r="I29" i="1"/>
  <c r="J29" i="1" s="1"/>
  <c r="I36" i="1"/>
  <c r="J36" i="1" s="1"/>
  <c r="I37" i="1"/>
  <c r="J37" i="1" s="1"/>
  <c r="I38" i="1"/>
  <c r="J38" i="1" s="1"/>
  <c r="I39" i="1"/>
  <c r="J39" i="1" s="1"/>
  <c r="I40" i="1"/>
  <c r="J40" i="1" s="1"/>
  <c r="I41" i="1"/>
  <c r="J41" i="1" s="1"/>
  <c r="I42" i="1"/>
  <c r="J42" i="1" s="1"/>
  <c r="I43" i="1"/>
  <c r="J43" i="1" s="1"/>
  <c r="I51" i="1"/>
  <c r="J51" i="1" s="1"/>
  <c r="I52" i="1"/>
  <c r="J52" i="1" s="1"/>
  <c r="I53" i="1"/>
  <c r="J53" i="1" s="1"/>
  <c r="I54" i="1"/>
  <c r="J54" i="1" s="1"/>
  <c r="I55" i="1"/>
  <c r="J55" i="1" s="1"/>
  <c r="I56" i="1"/>
  <c r="J56" i="1" s="1"/>
  <c r="I57" i="1"/>
  <c r="J57" i="1" s="1"/>
  <c r="I58" i="1"/>
  <c r="J58" i="1" s="1"/>
  <c r="I65" i="1"/>
  <c r="J65" i="1" s="1"/>
  <c r="I66" i="1"/>
  <c r="J66" i="1" s="1"/>
  <c r="I67" i="1"/>
  <c r="J67" i="1" s="1"/>
  <c r="I68" i="1"/>
  <c r="J68" i="1" s="1"/>
  <c r="I69" i="1"/>
  <c r="J69" i="1" s="1"/>
  <c r="I70" i="1"/>
  <c r="J70" i="1" s="1"/>
  <c r="I71" i="1"/>
  <c r="J71" i="1" s="1"/>
  <c r="I72" i="1"/>
  <c r="J72" i="1" s="1"/>
  <c r="H66" i="1"/>
  <c r="H67" i="1"/>
  <c r="H68" i="1"/>
  <c r="H69" i="1"/>
  <c r="H70" i="1"/>
  <c r="H71" i="1"/>
  <c r="H72" i="1"/>
  <c r="H65" i="1"/>
  <c r="H52" i="1"/>
  <c r="H53" i="1"/>
  <c r="H54" i="1"/>
  <c r="H55" i="1"/>
  <c r="H56" i="1"/>
  <c r="H57" i="1"/>
  <c r="H58" i="1"/>
  <c r="H51" i="1"/>
  <c r="H37" i="1"/>
  <c r="H38" i="1"/>
  <c r="H39" i="1"/>
  <c r="H40" i="1"/>
  <c r="H41" i="1"/>
  <c r="H42" i="1"/>
  <c r="H43" i="1"/>
  <c r="H36" i="1"/>
  <c r="H23" i="1"/>
  <c r="H24" i="1"/>
  <c r="H25" i="1"/>
  <c r="H26" i="1"/>
  <c r="H27" i="1"/>
  <c r="H29" i="1"/>
  <c r="H22" i="1"/>
  <c r="H9" i="1"/>
  <c r="H10" i="1"/>
  <c r="H11" i="1"/>
  <c r="H12" i="1"/>
  <c r="H13" i="1"/>
  <c r="H14" i="1"/>
  <c r="H15" i="1"/>
  <c r="H8" i="1"/>
  <c r="J44" i="1" l="1"/>
  <c r="J59" i="1"/>
  <c r="J73" i="1"/>
  <c r="J16" i="1"/>
  <c r="J30" i="1"/>
  <c r="H30" i="1"/>
  <c r="H44" i="1"/>
  <c r="H59" i="1"/>
  <c r="H73" i="1"/>
  <c r="H16" i="1"/>
  <c r="J74" i="1" l="1"/>
  <c r="J45" i="1"/>
  <c r="J60" i="1"/>
  <c r="J17" i="1"/>
  <c r="J31" i="1"/>
  <c r="D80" i="1" l="1"/>
</calcChain>
</file>

<file path=xl/sharedStrings.xml><?xml version="1.0" encoding="utf-8"?>
<sst xmlns="http://schemas.openxmlformats.org/spreadsheetml/2006/main" count="123" uniqueCount="36">
  <si>
    <t xml:space="preserve">Equipment </t>
  </si>
  <si>
    <t xml:space="preserve">Quantity* </t>
  </si>
  <si>
    <t>Annual OC Fair**</t>
  </si>
  <si>
    <t>Year-Round</t>
  </si>
  <si>
    <t>Radios</t>
  </si>
  <si>
    <t>Repeaters</t>
  </si>
  <si>
    <t>Six (6) Bank Chargers</t>
  </si>
  <si>
    <t>Single Chargers</t>
  </si>
  <si>
    <t>Spare Batteries</t>
  </si>
  <si>
    <t>Dual Muff Headsets</t>
  </si>
  <si>
    <t>Speaker Microphones</t>
  </si>
  <si>
    <t>Base Station</t>
  </si>
  <si>
    <t xml:space="preserve">*The amounts herein represent estimates. The actually quantity needed is subject to increase/decrease.              </t>
  </si>
  <si>
    <t xml:space="preserve">** OC Fair equipment is in addition to what is already rented on a Year-Round basis. </t>
  </si>
  <si>
    <t>per unit</t>
  </si>
  <si>
    <t>total</t>
  </si>
  <si>
    <t>Fair</t>
  </si>
  <si>
    <t>Grand Total All years</t>
  </si>
  <si>
    <t xml:space="preserve">Year Round 12 Months Total </t>
  </si>
  <si>
    <t xml:space="preserve">Year Round Total 12 Months </t>
  </si>
  <si>
    <t>4/1/26 -3/31/2027</t>
  </si>
  <si>
    <t>4/1/27 -3/31/2028</t>
  </si>
  <si>
    <t>4/1/28 -3/31/2029</t>
  </si>
  <si>
    <t>4/1/29 -3/31/2030</t>
  </si>
  <si>
    <t>4/1/30 -3/31/2031</t>
  </si>
  <si>
    <t xml:space="preserve">2026/2027 total: </t>
  </si>
  <si>
    <t xml:space="preserve">2027/2028 Total: </t>
  </si>
  <si>
    <t xml:space="preserve">2028/2029 total </t>
  </si>
  <si>
    <t xml:space="preserve">2030/2031 Total </t>
  </si>
  <si>
    <t xml:space="preserve">FINANCIAL PROPOSAL BID FORM </t>
  </si>
  <si>
    <t>IFB NUMBER:  RR-02-25</t>
  </si>
  <si>
    <t>RADIO RENTALS</t>
  </si>
  <si>
    <t xml:space="preserve">BIDDER'S NAME:  </t>
  </si>
  <si>
    <t>ENTER GRAY AREAS ONLY</t>
  </si>
  <si>
    <t xml:space="preserve">Fair </t>
  </si>
  <si>
    <t xml:space="preserve">2029/2030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</si>
</sst>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 val="doubleAccounting"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0" xfId="0" applyBorder="1"/>
    <xf numFmtId="44" fontId="0" fillId="0" borderId="1" xfId="1" applyFont="1" applyBorder="1"/>
    <xf numFmtId="44" fontId="0" fillId="0" borderId="0" xfId="1" applyFont="1" applyBorder="1"/>
    <xf numFmtId="44" fontId="0" fillId="0" borderId="0" xfId="1" applyFont="1"/>
    <xf numFmtId="44" fontId="2" fillId="0" borderId="0" xfId="1" applyFont="1" applyFill="1" applyBorder="1"/>
    <xf numFmtId="44" fontId="2" fillId="0" borderId="0" xfId="1" applyFont="1"/>
    <xf numFmtId="0" fontId="3" fillId="0" borderId="0" xfId="0" applyFont="1"/>
    <xf numFmtId="0" fontId="0" fillId="0" borderId="0" xfId="0" applyAlignment="1">
      <alignment horizontal="center"/>
    </xf>
    <xf numFmtId="44" fontId="0" fillId="0" borderId="1" xfId="0" applyNumberFormat="1" applyBorder="1"/>
    <xf numFmtId="0" fontId="5" fillId="0" borderId="0" xfId="0" applyFont="1" applyBorder="1"/>
    <xf numFmtId="44" fontId="5" fillId="0" borderId="0" xfId="0" applyNumberFormat="1" applyFont="1" applyBorder="1"/>
    <xf numFmtId="0" fontId="5" fillId="0" borderId="0" xfId="0" applyFont="1"/>
    <xf numFmtId="44" fontId="5" fillId="0" borderId="0" xfId="0" applyNumberFormat="1" applyFont="1"/>
    <xf numFmtId="44" fontId="3" fillId="0" borderId="0" xfId="0" applyNumberFormat="1" applyFont="1"/>
    <xf numFmtId="0" fontId="5" fillId="4" borderId="1" xfId="0" applyFont="1" applyFill="1" applyBorder="1"/>
    <xf numFmtId="0" fontId="0" fillId="0" borderId="0" xfId="0" applyFill="1" applyBorder="1"/>
    <xf numFmtId="0" fontId="5" fillId="2" borderId="1" xfId="0" applyFont="1" applyFill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44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80"/>
  <sheetViews>
    <sheetView tabSelected="1" zoomScaleNormal="100" zoomScalePageLayoutView="120" workbookViewId="0">
      <selection activeCell="G10" sqref="G10"/>
    </sheetView>
  </sheetViews>
  <sheetFormatPr defaultRowHeight="15" x14ac:dyDescent="0.25"/>
  <cols>
    <col min="1" max="1" width="1.140625" customWidth="1"/>
    <col min="2" max="2" width="20.42578125" bestFit="1" customWidth="1"/>
    <col min="3" max="3" width="16.140625" bestFit="1" customWidth="1"/>
    <col min="4" max="4" width="16.85546875" customWidth="1"/>
    <col min="5" max="5" width="3.85546875" customWidth="1"/>
    <col min="7" max="7" width="15.85546875" customWidth="1"/>
    <col min="8" max="8" width="11.28515625" customWidth="1"/>
    <col min="9" max="9" width="11.28515625" bestFit="1" customWidth="1"/>
    <col min="10" max="10" width="26.85546875" customWidth="1"/>
  </cols>
  <sheetData>
    <row r="1" spans="2:10" x14ac:dyDescent="0.25">
      <c r="D1" t="s">
        <v>29</v>
      </c>
    </row>
    <row r="2" spans="2:10" x14ac:dyDescent="0.25">
      <c r="D2" t="s">
        <v>30</v>
      </c>
    </row>
    <row r="3" spans="2:10" x14ac:dyDescent="0.25">
      <c r="D3" t="s">
        <v>31</v>
      </c>
    </row>
    <row r="4" spans="2:10" x14ac:dyDescent="0.25">
      <c r="D4" s="13" t="s">
        <v>32</v>
      </c>
      <c r="E4" s="19"/>
      <c r="F4" s="19"/>
      <c r="G4" s="19"/>
      <c r="H4" s="19"/>
    </row>
    <row r="5" spans="2:10" ht="34.5" customHeight="1" x14ac:dyDescent="0.25">
      <c r="B5" s="13" t="s">
        <v>33</v>
      </c>
      <c r="F5" s="21" t="s">
        <v>20</v>
      </c>
      <c r="G5" s="21"/>
      <c r="H5" s="21"/>
      <c r="I5" s="21"/>
    </row>
    <row r="6" spans="2:10" x14ac:dyDescent="0.25">
      <c r="C6" s="21" t="s">
        <v>1</v>
      </c>
      <c r="D6" s="21"/>
      <c r="F6" s="9" t="s">
        <v>34</v>
      </c>
      <c r="G6" s="9" t="s">
        <v>3</v>
      </c>
      <c r="H6" s="9" t="s">
        <v>16</v>
      </c>
      <c r="I6" s="9" t="s">
        <v>3</v>
      </c>
      <c r="J6" s="9" t="s">
        <v>18</v>
      </c>
    </row>
    <row r="7" spans="2:10" x14ac:dyDescent="0.25">
      <c r="B7" t="s">
        <v>0</v>
      </c>
      <c r="C7" t="s">
        <v>2</v>
      </c>
      <c r="D7" t="s">
        <v>3</v>
      </c>
      <c r="F7" t="s">
        <v>14</v>
      </c>
      <c r="G7" t="s">
        <v>14</v>
      </c>
      <c r="H7" s="9" t="s">
        <v>15</v>
      </c>
      <c r="I7" s="9" t="s">
        <v>15</v>
      </c>
    </row>
    <row r="8" spans="2:10" x14ac:dyDescent="0.25">
      <c r="B8" s="1" t="s">
        <v>4</v>
      </c>
      <c r="C8" s="1">
        <v>650</v>
      </c>
      <c r="D8" s="1">
        <v>170</v>
      </c>
      <c r="F8" s="18"/>
      <c r="G8" s="18"/>
      <c r="H8" s="3">
        <f>+F8*C8</f>
        <v>0</v>
      </c>
      <c r="I8" s="3">
        <f>+G8*D8</f>
        <v>0</v>
      </c>
      <c r="J8" s="10">
        <f t="shared" ref="J8:J15" si="0">SUM(I8*12)</f>
        <v>0</v>
      </c>
    </row>
    <row r="9" spans="2:10" x14ac:dyDescent="0.25">
      <c r="B9" s="1" t="s">
        <v>5</v>
      </c>
      <c r="C9" s="1">
        <v>4</v>
      </c>
      <c r="D9" s="1">
        <v>6</v>
      </c>
      <c r="F9" s="18"/>
      <c r="G9" s="18"/>
      <c r="H9" s="3">
        <f t="shared" ref="H9:I15" si="1">+F9*C9</f>
        <v>0</v>
      </c>
      <c r="I9" s="3">
        <f t="shared" si="1"/>
        <v>0</v>
      </c>
      <c r="J9" s="10">
        <f t="shared" si="0"/>
        <v>0</v>
      </c>
    </row>
    <row r="10" spans="2:10" x14ac:dyDescent="0.25">
      <c r="B10" s="1" t="s">
        <v>6</v>
      </c>
      <c r="C10" s="1">
        <v>95</v>
      </c>
      <c r="D10" s="1">
        <v>10</v>
      </c>
      <c r="F10" s="18"/>
      <c r="G10" s="18"/>
      <c r="H10" s="3">
        <f t="shared" si="1"/>
        <v>0</v>
      </c>
      <c r="I10" s="3">
        <f t="shared" si="1"/>
        <v>0</v>
      </c>
      <c r="J10" s="10">
        <f t="shared" si="0"/>
        <v>0</v>
      </c>
    </row>
    <row r="11" spans="2:10" x14ac:dyDescent="0.25">
      <c r="B11" s="1" t="s">
        <v>7</v>
      </c>
      <c r="C11" s="1">
        <v>204</v>
      </c>
      <c r="D11" s="1">
        <v>110</v>
      </c>
      <c r="F11" s="18"/>
      <c r="G11" s="18"/>
      <c r="H11" s="3">
        <f t="shared" si="1"/>
        <v>0</v>
      </c>
      <c r="I11" s="3">
        <f t="shared" si="1"/>
        <v>0</v>
      </c>
      <c r="J11" s="10">
        <f t="shared" si="0"/>
        <v>0</v>
      </c>
    </row>
    <row r="12" spans="2:10" x14ac:dyDescent="0.25">
      <c r="B12" s="1" t="s">
        <v>8</v>
      </c>
      <c r="C12" s="1">
        <v>70</v>
      </c>
      <c r="D12" s="1">
        <v>70</v>
      </c>
      <c r="F12" s="18"/>
      <c r="G12" s="18"/>
      <c r="H12" s="3">
        <f t="shared" si="1"/>
        <v>0</v>
      </c>
      <c r="I12" s="3">
        <f t="shared" si="1"/>
        <v>0</v>
      </c>
      <c r="J12" s="10">
        <f t="shared" si="0"/>
        <v>0</v>
      </c>
    </row>
    <row r="13" spans="2:10" x14ac:dyDescent="0.25">
      <c r="B13" s="1" t="s">
        <v>9</v>
      </c>
      <c r="C13" s="1">
        <v>15</v>
      </c>
      <c r="D13" s="1">
        <v>10</v>
      </c>
      <c r="F13" s="18"/>
      <c r="G13" s="18"/>
      <c r="H13" s="3">
        <f t="shared" si="1"/>
        <v>0</v>
      </c>
      <c r="I13" s="3">
        <f t="shared" si="1"/>
        <v>0</v>
      </c>
      <c r="J13" s="10">
        <f t="shared" si="0"/>
        <v>0</v>
      </c>
    </row>
    <row r="14" spans="2:10" x14ac:dyDescent="0.25">
      <c r="B14" s="1" t="s">
        <v>10</v>
      </c>
      <c r="C14" s="1">
        <v>130</v>
      </c>
      <c r="D14" s="1">
        <v>40</v>
      </c>
      <c r="F14" s="18"/>
      <c r="G14" s="18"/>
      <c r="H14" s="3">
        <f t="shared" si="1"/>
        <v>0</v>
      </c>
      <c r="I14" s="3">
        <f t="shared" si="1"/>
        <v>0</v>
      </c>
      <c r="J14" s="10">
        <f t="shared" si="0"/>
        <v>0</v>
      </c>
    </row>
    <row r="15" spans="2:10" x14ac:dyDescent="0.25">
      <c r="B15" s="1" t="s">
        <v>11</v>
      </c>
      <c r="C15" s="1">
        <v>0</v>
      </c>
      <c r="D15" s="1">
        <v>1</v>
      </c>
      <c r="F15" s="16"/>
      <c r="G15" s="18"/>
      <c r="H15" s="3">
        <f t="shared" si="1"/>
        <v>0</v>
      </c>
      <c r="I15" s="3">
        <f t="shared" si="1"/>
        <v>0</v>
      </c>
      <c r="J15" s="10">
        <f t="shared" si="0"/>
        <v>0</v>
      </c>
    </row>
    <row r="16" spans="2:10" x14ac:dyDescent="0.25">
      <c r="B16" s="2"/>
      <c r="C16" s="2"/>
      <c r="D16" s="2"/>
      <c r="F16" s="2"/>
      <c r="G16" s="2"/>
      <c r="H16" s="3">
        <f>SUM(H8:H15)</f>
        <v>0</v>
      </c>
      <c r="I16" s="4"/>
      <c r="J16" s="10">
        <f>SUM(J8:J15)</f>
        <v>0</v>
      </c>
    </row>
    <row r="17" spans="2:10" x14ac:dyDescent="0.25">
      <c r="B17" s="2"/>
      <c r="C17" s="2"/>
      <c r="D17" s="2"/>
      <c r="F17" s="2"/>
      <c r="G17" s="11" t="s">
        <v>25</v>
      </c>
      <c r="H17" s="4"/>
      <c r="I17" s="4"/>
      <c r="J17" s="12">
        <f>SUM(H16+J16)</f>
        <v>0</v>
      </c>
    </row>
    <row r="18" spans="2:10" ht="17.25" x14ac:dyDescent="0.4">
      <c r="B18" s="17"/>
      <c r="H18" s="5"/>
      <c r="I18" s="6"/>
    </row>
    <row r="19" spans="2:10" x14ac:dyDescent="0.25">
      <c r="F19" s="21" t="s">
        <v>21</v>
      </c>
      <c r="G19" s="21"/>
      <c r="H19" s="21"/>
      <c r="I19" s="21"/>
    </row>
    <row r="20" spans="2:10" x14ac:dyDescent="0.25">
      <c r="C20" s="21" t="s">
        <v>1</v>
      </c>
      <c r="D20" s="21"/>
      <c r="F20" s="9" t="s">
        <v>16</v>
      </c>
      <c r="G20" s="9" t="s">
        <v>3</v>
      </c>
      <c r="H20" s="9" t="s">
        <v>16</v>
      </c>
      <c r="I20" s="9" t="s">
        <v>3</v>
      </c>
      <c r="J20" s="9" t="s">
        <v>18</v>
      </c>
    </row>
    <row r="21" spans="2:10" x14ac:dyDescent="0.25">
      <c r="B21" t="s">
        <v>0</v>
      </c>
      <c r="C21" t="s">
        <v>2</v>
      </c>
      <c r="D21" t="s">
        <v>3</v>
      </c>
      <c r="F21" t="s">
        <v>14</v>
      </c>
      <c r="G21" t="s">
        <v>14</v>
      </c>
      <c r="H21" s="9" t="s">
        <v>15</v>
      </c>
      <c r="I21" s="9" t="s">
        <v>15</v>
      </c>
    </row>
    <row r="22" spans="2:10" x14ac:dyDescent="0.25">
      <c r="B22" s="1" t="s">
        <v>4</v>
      </c>
      <c r="C22" s="1">
        <v>650</v>
      </c>
      <c r="D22" s="1">
        <v>170</v>
      </c>
      <c r="F22" s="18"/>
      <c r="G22" s="18"/>
      <c r="H22" s="3">
        <f t="shared" ref="H22:I29" si="2">+F22*C8</f>
        <v>0</v>
      </c>
      <c r="I22" s="3">
        <f t="shared" si="2"/>
        <v>0</v>
      </c>
      <c r="J22" s="10">
        <f t="shared" ref="J22:J29" si="3">SUM(I22*12)</f>
        <v>0</v>
      </c>
    </row>
    <row r="23" spans="2:10" x14ac:dyDescent="0.25">
      <c r="B23" s="1" t="s">
        <v>5</v>
      </c>
      <c r="C23" s="1">
        <v>4</v>
      </c>
      <c r="D23" s="1">
        <v>6</v>
      </c>
      <c r="F23" s="18"/>
      <c r="G23" s="18"/>
      <c r="H23" s="3">
        <f t="shared" si="2"/>
        <v>0</v>
      </c>
      <c r="I23" s="3">
        <f t="shared" si="2"/>
        <v>0</v>
      </c>
      <c r="J23" s="10">
        <f t="shared" si="3"/>
        <v>0</v>
      </c>
    </row>
    <row r="24" spans="2:10" x14ac:dyDescent="0.25">
      <c r="B24" s="1" t="s">
        <v>6</v>
      </c>
      <c r="C24" s="1">
        <v>95</v>
      </c>
      <c r="D24" s="1">
        <v>10</v>
      </c>
      <c r="F24" s="18"/>
      <c r="G24" s="18"/>
      <c r="H24" s="3">
        <f t="shared" si="2"/>
        <v>0</v>
      </c>
      <c r="I24" s="3">
        <f t="shared" si="2"/>
        <v>0</v>
      </c>
      <c r="J24" s="10">
        <f t="shared" si="3"/>
        <v>0</v>
      </c>
    </row>
    <row r="25" spans="2:10" x14ac:dyDescent="0.25">
      <c r="B25" s="1" t="s">
        <v>7</v>
      </c>
      <c r="C25" s="1">
        <v>204</v>
      </c>
      <c r="D25" s="1">
        <v>110</v>
      </c>
      <c r="F25" s="18"/>
      <c r="G25" s="18"/>
      <c r="H25" s="3">
        <f t="shared" si="2"/>
        <v>0</v>
      </c>
      <c r="I25" s="3">
        <f t="shared" si="2"/>
        <v>0</v>
      </c>
      <c r="J25" s="10">
        <f t="shared" si="3"/>
        <v>0</v>
      </c>
    </row>
    <row r="26" spans="2:10" x14ac:dyDescent="0.25">
      <c r="B26" s="1" t="s">
        <v>8</v>
      </c>
      <c r="C26" s="1">
        <v>70</v>
      </c>
      <c r="D26" s="1">
        <v>70</v>
      </c>
      <c r="F26" s="18"/>
      <c r="G26" s="18"/>
      <c r="H26" s="3">
        <f t="shared" si="2"/>
        <v>0</v>
      </c>
      <c r="I26" s="3">
        <f t="shared" si="2"/>
        <v>0</v>
      </c>
      <c r="J26" s="10">
        <f t="shared" si="3"/>
        <v>0</v>
      </c>
    </row>
    <row r="27" spans="2:10" x14ac:dyDescent="0.25">
      <c r="B27" s="1" t="s">
        <v>9</v>
      </c>
      <c r="C27" s="1">
        <v>15</v>
      </c>
      <c r="D27" s="1">
        <v>10</v>
      </c>
      <c r="F27" s="18"/>
      <c r="G27" s="18"/>
      <c r="H27" s="3">
        <f t="shared" si="2"/>
        <v>0</v>
      </c>
      <c r="I27" s="3">
        <f t="shared" si="2"/>
        <v>0</v>
      </c>
      <c r="J27" s="10">
        <f t="shared" si="3"/>
        <v>0</v>
      </c>
    </row>
    <row r="28" spans="2:10" x14ac:dyDescent="0.25">
      <c r="B28" s="1" t="s">
        <v>10</v>
      </c>
      <c r="C28" s="1">
        <v>130</v>
      </c>
      <c r="D28" s="1">
        <v>40</v>
      </c>
      <c r="F28" s="18"/>
      <c r="G28" s="18"/>
      <c r="H28" s="3">
        <f t="shared" si="2"/>
        <v>0</v>
      </c>
      <c r="I28" s="3">
        <f t="shared" si="2"/>
        <v>0</v>
      </c>
      <c r="J28" s="10">
        <f t="shared" si="3"/>
        <v>0</v>
      </c>
    </row>
    <row r="29" spans="2:10" x14ac:dyDescent="0.25">
      <c r="B29" s="1" t="s">
        <v>11</v>
      </c>
      <c r="C29" s="1">
        <v>0</v>
      </c>
      <c r="D29" s="1">
        <v>1</v>
      </c>
      <c r="F29" s="16"/>
      <c r="G29" s="18"/>
      <c r="H29" s="3">
        <f t="shared" si="2"/>
        <v>0</v>
      </c>
      <c r="I29" s="3">
        <f t="shared" si="2"/>
        <v>0</v>
      </c>
      <c r="J29" s="10">
        <f t="shared" si="3"/>
        <v>0</v>
      </c>
    </row>
    <row r="30" spans="2:10" x14ac:dyDescent="0.25">
      <c r="H30" s="3">
        <f>SUM(H22:H29)</f>
        <v>0</v>
      </c>
      <c r="I30" s="5"/>
      <c r="J30" s="10">
        <f>SUM(J22:J29)</f>
        <v>0</v>
      </c>
    </row>
    <row r="31" spans="2:10" ht="17.25" x14ac:dyDescent="0.4">
      <c r="G31" s="13" t="s">
        <v>26</v>
      </c>
      <c r="H31" s="5"/>
      <c r="I31" s="7"/>
      <c r="J31" s="12">
        <f>SUM(H30+J30)</f>
        <v>0</v>
      </c>
    </row>
    <row r="32" spans="2:10" ht="17.25" x14ac:dyDescent="0.4">
      <c r="H32" s="5"/>
      <c r="I32" s="7"/>
    </row>
    <row r="33" spans="2:10" x14ac:dyDescent="0.25">
      <c r="F33" s="21" t="s">
        <v>22</v>
      </c>
      <c r="G33" s="21"/>
      <c r="H33" s="21"/>
      <c r="I33" s="21"/>
    </row>
    <row r="34" spans="2:10" x14ac:dyDescent="0.25">
      <c r="C34" s="21" t="s">
        <v>1</v>
      </c>
      <c r="D34" s="21"/>
      <c r="F34" s="9" t="s">
        <v>16</v>
      </c>
      <c r="G34" s="9" t="s">
        <v>3</v>
      </c>
      <c r="H34" s="9" t="s">
        <v>16</v>
      </c>
      <c r="I34" s="9" t="s">
        <v>3</v>
      </c>
      <c r="J34" s="9" t="s">
        <v>18</v>
      </c>
    </row>
    <row r="35" spans="2:10" x14ac:dyDescent="0.25">
      <c r="B35" t="s">
        <v>0</v>
      </c>
      <c r="C35" t="s">
        <v>2</v>
      </c>
      <c r="D35" t="s">
        <v>3</v>
      </c>
      <c r="F35" t="s">
        <v>14</v>
      </c>
      <c r="G35" t="s">
        <v>14</v>
      </c>
      <c r="H35" s="9" t="s">
        <v>15</v>
      </c>
      <c r="I35" s="9" t="s">
        <v>15</v>
      </c>
    </row>
    <row r="36" spans="2:10" x14ac:dyDescent="0.25">
      <c r="B36" s="1" t="s">
        <v>4</v>
      </c>
      <c r="C36" s="1">
        <v>650</v>
      </c>
      <c r="D36" s="1">
        <v>170</v>
      </c>
      <c r="F36" s="18"/>
      <c r="G36" s="18"/>
      <c r="H36" s="3">
        <f t="shared" ref="H36:I43" si="4">+F36*C65</f>
        <v>0</v>
      </c>
      <c r="I36" s="3">
        <f t="shared" si="4"/>
        <v>0</v>
      </c>
      <c r="J36" s="10">
        <f>SUM(I36*12)</f>
        <v>0</v>
      </c>
    </row>
    <row r="37" spans="2:10" x14ac:dyDescent="0.25">
      <c r="B37" s="1" t="s">
        <v>5</v>
      </c>
      <c r="C37" s="1">
        <v>4</v>
      </c>
      <c r="D37" s="1">
        <v>6</v>
      </c>
      <c r="F37" s="18"/>
      <c r="G37" s="18"/>
      <c r="H37" s="3">
        <f t="shared" si="4"/>
        <v>0</v>
      </c>
      <c r="I37" s="3">
        <f t="shared" si="4"/>
        <v>0</v>
      </c>
      <c r="J37" s="10">
        <f t="shared" ref="J37:J43" si="5">SUM(I37*12)</f>
        <v>0</v>
      </c>
    </row>
    <row r="38" spans="2:10" x14ac:dyDescent="0.25">
      <c r="B38" s="1" t="s">
        <v>6</v>
      </c>
      <c r="C38" s="1">
        <v>95</v>
      </c>
      <c r="D38" s="1">
        <v>10</v>
      </c>
      <c r="F38" s="18"/>
      <c r="G38" s="18"/>
      <c r="H38" s="3">
        <f t="shared" si="4"/>
        <v>0</v>
      </c>
      <c r="I38" s="3">
        <f t="shared" si="4"/>
        <v>0</v>
      </c>
      <c r="J38" s="10">
        <f t="shared" si="5"/>
        <v>0</v>
      </c>
    </row>
    <row r="39" spans="2:10" x14ac:dyDescent="0.25">
      <c r="B39" s="1" t="s">
        <v>7</v>
      </c>
      <c r="C39" s="1">
        <v>204</v>
      </c>
      <c r="D39" s="1">
        <v>110</v>
      </c>
      <c r="F39" s="18"/>
      <c r="G39" s="18"/>
      <c r="H39" s="3">
        <f t="shared" si="4"/>
        <v>0</v>
      </c>
      <c r="I39" s="3">
        <f t="shared" si="4"/>
        <v>0</v>
      </c>
      <c r="J39" s="10">
        <f t="shared" si="5"/>
        <v>0</v>
      </c>
    </row>
    <row r="40" spans="2:10" x14ac:dyDescent="0.25">
      <c r="B40" s="1" t="s">
        <v>8</v>
      </c>
      <c r="C40" s="1">
        <v>70</v>
      </c>
      <c r="D40" s="1">
        <v>70</v>
      </c>
      <c r="F40" s="18"/>
      <c r="G40" s="18"/>
      <c r="H40" s="3">
        <f t="shared" si="4"/>
        <v>0</v>
      </c>
      <c r="I40" s="3">
        <f t="shared" si="4"/>
        <v>0</v>
      </c>
      <c r="J40" s="10">
        <f t="shared" si="5"/>
        <v>0</v>
      </c>
    </row>
    <row r="41" spans="2:10" x14ac:dyDescent="0.25">
      <c r="B41" s="1" t="s">
        <v>9</v>
      </c>
      <c r="C41" s="1">
        <v>15</v>
      </c>
      <c r="D41" s="1">
        <v>10</v>
      </c>
      <c r="F41" s="18"/>
      <c r="G41" s="18"/>
      <c r="H41" s="3">
        <f t="shared" si="4"/>
        <v>0</v>
      </c>
      <c r="I41" s="3">
        <f t="shared" si="4"/>
        <v>0</v>
      </c>
      <c r="J41" s="10">
        <f t="shared" si="5"/>
        <v>0</v>
      </c>
    </row>
    <row r="42" spans="2:10" x14ac:dyDescent="0.25">
      <c r="B42" s="1" t="s">
        <v>10</v>
      </c>
      <c r="C42" s="1">
        <v>130</v>
      </c>
      <c r="D42" s="1">
        <v>40</v>
      </c>
      <c r="F42" s="18"/>
      <c r="G42" s="18"/>
      <c r="H42" s="3">
        <f t="shared" si="4"/>
        <v>0</v>
      </c>
      <c r="I42" s="3">
        <f t="shared" si="4"/>
        <v>0</v>
      </c>
      <c r="J42" s="10">
        <f t="shared" si="5"/>
        <v>0</v>
      </c>
    </row>
    <row r="43" spans="2:10" x14ac:dyDescent="0.25">
      <c r="B43" s="1" t="s">
        <v>11</v>
      </c>
      <c r="C43" s="1">
        <v>0</v>
      </c>
      <c r="D43" s="1">
        <v>1</v>
      </c>
      <c r="F43" s="16"/>
      <c r="G43" s="18"/>
      <c r="H43" s="3">
        <f t="shared" si="4"/>
        <v>0</v>
      </c>
      <c r="I43" s="3">
        <f t="shared" si="4"/>
        <v>0</v>
      </c>
      <c r="J43" s="10">
        <f t="shared" si="5"/>
        <v>0</v>
      </c>
    </row>
    <row r="44" spans="2:10" x14ac:dyDescent="0.25">
      <c r="H44" s="3">
        <f t="shared" ref="H44" si="6">SUM(H36:H43)</f>
        <v>0</v>
      </c>
      <c r="I44" s="5"/>
      <c r="J44" s="10">
        <f>SUM(J36:J43)</f>
        <v>0</v>
      </c>
    </row>
    <row r="45" spans="2:10" ht="17.25" x14ac:dyDescent="0.4">
      <c r="G45" s="13" t="s">
        <v>27</v>
      </c>
      <c r="H45" s="5"/>
      <c r="I45" s="7"/>
      <c r="J45" s="14">
        <f>SUM(H44+J44)</f>
        <v>0</v>
      </c>
    </row>
    <row r="48" spans="2:10" x14ac:dyDescent="0.25">
      <c r="F48" s="21" t="s">
        <v>23</v>
      </c>
      <c r="G48" s="21"/>
      <c r="H48" s="21"/>
      <c r="I48" s="21"/>
    </row>
    <row r="49" spans="2:10" x14ac:dyDescent="0.25">
      <c r="C49" s="21" t="s">
        <v>1</v>
      </c>
      <c r="D49" s="21"/>
      <c r="F49" s="9" t="s">
        <v>16</v>
      </c>
      <c r="G49" s="9" t="s">
        <v>3</v>
      </c>
      <c r="H49" s="9" t="s">
        <v>16</v>
      </c>
      <c r="I49" s="9" t="s">
        <v>3</v>
      </c>
      <c r="J49" s="9" t="s">
        <v>19</v>
      </c>
    </row>
    <row r="50" spans="2:10" x14ac:dyDescent="0.25">
      <c r="B50" t="s">
        <v>0</v>
      </c>
      <c r="C50" t="s">
        <v>2</v>
      </c>
      <c r="D50" t="s">
        <v>3</v>
      </c>
      <c r="F50" t="s">
        <v>14</v>
      </c>
      <c r="G50" t="s">
        <v>14</v>
      </c>
      <c r="H50" s="9" t="s">
        <v>15</v>
      </c>
      <c r="I50" s="9" t="s">
        <v>15</v>
      </c>
    </row>
    <row r="51" spans="2:10" x14ac:dyDescent="0.25">
      <c r="B51" s="1" t="s">
        <v>4</v>
      </c>
      <c r="C51" s="1">
        <v>650</v>
      </c>
      <c r="D51" s="1">
        <v>170</v>
      </c>
      <c r="F51" s="18"/>
      <c r="G51" s="18"/>
      <c r="H51" s="3">
        <f t="shared" ref="H51:I58" si="7">+F51*C65</f>
        <v>0</v>
      </c>
      <c r="I51" s="3">
        <f t="shared" si="7"/>
        <v>0</v>
      </c>
      <c r="J51" s="10">
        <f>SUM(I51*12)</f>
        <v>0</v>
      </c>
    </row>
    <row r="52" spans="2:10" x14ac:dyDescent="0.25">
      <c r="B52" s="1" t="s">
        <v>5</v>
      </c>
      <c r="C52" s="1">
        <v>4</v>
      </c>
      <c r="D52" s="1">
        <v>6</v>
      </c>
      <c r="F52" s="18"/>
      <c r="G52" s="18"/>
      <c r="H52" s="3">
        <f t="shared" si="7"/>
        <v>0</v>
      </c>
      <c r="I52" s="3">
        <f t="shared" si="7"/>
        <v>0</v>
      </c>
      <c r="J52" s="10">
        <f t="shared" ref="J52:J58" si="8">SUM(I52*12)</f>
        <v>0</v>
      </c>
    </row>
    <row r="53" spans="2:10" x14ac:dyDescent="0.25">
      <c r="B53" s="1" t="s">
        <v>6</v>
      </c>
      <c r="C53" s="1">
        <v>95</v>
      </c>
      <c r="D53" s="1">
        <v>10</v>
      </c>
      <c r="F53" s="18"/>
      <c r="G53" s="18"/>
      <c r="H53" s="3">
        <f t="shared" si="7"/>
        <v>0</v>
      </c>
      <c r="I53" s="3">
        <f t="shared" si="7"/>
        <v>0</v>
      </c>
      <c r="J53" s="10">
        <f t="shared" si="8"/>
        <v>0</v>
      </c>
    </row>
    <row r="54" spans="2:10" x14ac:dyDescent="0.25">
      <c r="B54" s="1" t="s">
        <v>7</v>
      </c>
      <c r="C54" s="1">
        <v>204</v>
      </c>
      <c r="D54" s="1">
        <v>110</v>
      </c>
      <c r="F54" s="18"/>
      <c r="G54" s="18"/>
      <c r="H54" s="3">
        <f t="shared" si="7"/>
        <v>0</v>
      </c>
      <c r="I54" s="3">
        <f t="shared" si="7"/>
        <v>0</v>
      </c>
      <c r="J54" s="10">
        <f t="shared" si="8"/>
        <v>0</v>
      </c>
    </row>
    <row r="55" spans="2:10" x14ac:dyDescent="0.25">
      <c r="B55" s="1" t="s">
        <v>8</v>
      </c>
      <c r="C55" s="1">
        <v>70</v>
      </c>
      <c r="D55" s="1">
        <v>70</v>
      </c>
      <c r="F55" s="18"/>
      <c r="G55" s="18"/>
      <c r="H55" s="3">
        <f t="shared" si="7"/>
        <v>0</v>
      </c>
      <c r="I55" s="3">
        <f t="shared" si="7"/>
        <v>0</v>
      </c>
      <c r="J55" s="10">
        <f t="shared" si="8"/>
        <v>0</v>
      </c>
    </row>
    <row r="56" spans="2:10" x14ac:dyDescent="0.25">
      <c r="B56" s="1" t="s">
        <v>9</v>
      </c>
      <c r="C56" s="1">
        <v>15</v>
      </c>
      <c r="D56" s="1">
        <v>10</v>
      </c>
      <c r="F56" s="18"/>
      <c r="G56" s="18"/>
      <c r="H56" s="3">
        <f t="shared" si="7"/>
        <v>0</v>
      </c>
      <c r="I56" s="3">
        <f t="shared" si="7"/>
        <v>0</v>
      </c>
      <c r="J56" s="10">
        <f t="shared" si="8"/>
        <v>0</v>
      </c>
    </row>
    <row r="57" spans="2:10" x14ac:dyDescent="0.25">
      <c r="B57" s="1" t="s">
        <v>10</v>
      </c>
      <c r="C57" s="1">
        <v>130</v>
      </c>
      <c r="D57" s="1">
        <v>40</v>
      </c>
      <c r="F57" s="18"/>
      <c r="G57" s="18"/>
      <c r="H57" s="3">
        <f t="shared" si="7"/>
        <v>0</v>
      </c>
      <c r="I57" s="3">
        <f t="shared" si="7"/>
        <v>0</v>
      </c>
      <c r="J57" s="10">
        <f t="shared" si="8"/>
        <v>0</v>
      </c>
    </row>
    <row r="58" spans="2:10" x14ac:dyDescent="0.25">
      <c r="B58" s="1" t="s">
        <v>11</v>
      </c>
      <c r="C58" s="1">
        <v>0</v>
      </c>
      <c r="D58" s="1">
        <v>1</v>
      </c>
      <c r="F58" s="16"/>
      <c r="G58" s="18"/>
      <c r="H58" s="3">
        <f t="shared" si="7"/>
        <v>0</v>
      </c>
      <c r="I58" s="3">
        <f t="shared" si="7"/>
        <v>0</v>
      </c>
      <c r="J58" s="10">
        <f t="shared" si="8"/>
        <v>0</v>
      </c>
    </row>
    <row r="59" spans="2:10" x14ac:dyDescent="0.25">
      <c r="H59" s="3">
        <f t="shared" ref="H59" si="9">SUM(H51:H58)</f>
        <v>0</v>
      </c>
      <c r="I59" s="5"/>
      <c r="J59" s="10">
        <f>SUM(J51:J58)</f>
        <v>0</v>
      </c>
    </row>
    <row r="60" spans="2:10" ht="17.25" x14ac:dyDescent="0.4">
      <c r="G60" s="13" t="s">
        <v>35</v>
      </c>
      <c r="H60" s="5"/>
      <c r="I60" s="7"/>
      <c r="J60" s="14">
        <f>SUM(H59+J59)</f>
        <v>0</v>
      </c>
    </row>
    <row r="61" spans="2:10" ht="17.25" x14ac:dyDescent="0.4">
      <c r="H61" s="5"/>
      <c r="I61" s="7"/>
    </row>
    <row r="62" spans="2:10" x14ac:dyDescent="0.25">
      <c r="F62" s="21" t="s">
        <v>24</v>
      </c>
      <c r="G62" s="21"/>
      <c r="H62" s="21"/>
      <c r="I62" s="21"/>
    </row>
    <row r="63" spans="2:10" x14ac:dyDescent="0.25">
      <c r="C63" s="21" t="s">
        <v>1</v>
      </c>
      <c r="D63" s="21"/>
      <c r="F63" s="9" t="s">
        <v>16</v>
      </c>
      <c r="G63" s="9" t="s">
        <v>3</v>
      </c>
      <c r="H63" s="9" t="s">
        <v>16</v>
      </c>
      <c r="I63" s="9" t="s">
        <v>3</v>
      </c>
      <c r="J63" s="9" t="s">
        <v>19</v>
      </c>
    </row>
    <row r="64" spans="2:10" x14ac:dyDescent="0.25">
      <c r="B64" t="s">
        <v>0</v>
      </c>
      <c r="C64" t="s">
        <v>2</v>
      </c>
      <c r="D64" t="s">
        <v>3</v>
      </c>
      <c r="F64" t="s">
        <v>14</v>
      </c>
      <c r="G64" t="s">
        <v>14</v>
      </c>
      <c r="H64" s="9" t="s">
        <v>15</v>
      </c>
      <c r="I64" s="9" t="s">
        <v>15</v>
      </c>
    </row>
    <row r="65" spans="2:10" x14ac:dyDescent="0.25">
      <c r="B65" s="1" t="s">
        <v>4</v>
      </c>
      <c r="C65" s="1">
        <v>650</v>
      </c>
      <c r="D65" s="1">
        <v>170</v>
      </c>
      <c r="F65" s="18"/>
      <c r="G65" s="18"/>
      <c r="H65" s="3">
        <f t="shared" ref="H65:I72" si="10">+F65*C65</f>
        <v>0</v>
      </c>
      <c r="I65" s="3">
        <f t="shared" si="10"/>
        <v>0</v>
      </c>
      <c r="J65" s="10">
        <f>SUM(I65*12)</f>
        <v>0</v>
      </c>
    </row>
    <row r="66" spans="2:10" x14ac:dyDescent="0.25">
      <c r="B66" s="1" t="s">
        <v>5</v>
      </c>
      <c r="C66" s="1">
        <v>4</v>
      </c>
      <c r="D66" s="1">
        <v>6</v>
      </c>
      <c r="F66" s="18"/>
      <c r="G66" s="18"/>
      <c r="H66" s="3">
        <f t="shared" si="10"/>
        <v>0</v>
      </c>
      <c r="I66" s="3">
        <f t="shared" si="10"/>
        <v>0</v>
      </c>
      <c r="J66" s="10">
        <f t="shared" ref="J66:J72" si="11">SUM(I66*12)</f>
        <v>0</v>
      </c>
    </row>
    <row r="67" spans="2:10" x14ac:dyDescent="0.25">
      <c r="B67" s="1" t="s">
        <v>6</v>
      </c>
      <c r="C67" s="1">
        <v>95</v>
      </c>
      <c r="D67" s="1">
        <v>10</v>
      </c>
      <c r="F67" s="18"/>
      <c r="G67" s="18"/>
      <c r="H67" s="3">
        <f t="shared" si="10"/>
        <v>0</v>
      </c>
      <c r="I67" s="3">
        <f t="shared" si="10"/>
        <v>0</v>
      </c>
      <c r="J67" s="10">
        <f t="shared" si="11"/>
        <v>0</v>
      </c>
    </row>
    <row r="68" spans="2:10" x14ac:dyDescent="0.25">
      <c r="B68" s="1" t="s">
        <v>7</v>
      </c>
      <c r="C68" s="1">
        <v>204</v>
      </c>
      <c r="D68" s="1">
        <v>110</v>
      </c>
      <c r="F68" s="18"/>
      <c r="G68" s="18"/>
      <c r="H68" s="3">
        <f t="shared" si="10"/>
        <v>0</v>
      </c>
      <c r="I68" s="3">
        <f t="shared" si="10"/>
        <v>0</v>
      </c>
      <c r="J68" s="10">
        <f t="shared" si="11"/>
        <v>0</v>
      </c>
    </row>
    <row r="69" spans="2:10" x14ac:dyDescent="0.25">
      <c r="B69" s="1" t="s">
        <v>8</v>
      </c>
      <c r="C69" s="1">
        <v>70</v>
      </c>
      <c r="D69" s="1">
        <v>70</v>
      </c>
      <c r="F69" s="18"/>
      <c r="G69" s="18"/>
      <c r="H69" s="3">
        <f t="shared" si="10"/>
        <v>0</v>
      </c>
      <c r="I69" s="3">
        <f t="shared" si="10"/>
        <v>0</v>
      </c>
      <c r="J69" s="10">
        <f t="shared" si="11"/>
        <v>0</v>
      </c>
    </row>
    <row r="70" spans="2:10" x14ac:dyDescent="0.25">
      <c r="B70" s="1" t="s">
        <v>9</v>
      </c>
      <c r="C70" s="1">
        <v>15</v>
      </c>
      <c r="D70" s="1">
        <v>10</v>
      </c>
      <c r="F70" s="18"/>
      <c r="G70" s="18"/>
      <c r="H70" s="3">
        <f t="shared" si="10"/>
        <v>0</v>
      </c>
      <c r="I70" s="3">
        <f t="shared" si="10"/>
        <v>0</v>
      </c>
      <c r="J70" s="10">
        <f t="shared" si="11"/>
        <v>0</v>
      </c>
    </row>
    <row r="71" spans="2:10" x14ac:dyDescent="0.25">
      <c r="B71" s="1" t="s">
        <v>10</v>
      </c>
      <c r="C71" s="1">
        <v>130</v>
      </c>
      <c r="D71" s="1">
        <v>40</v>
      </c>
      <c r="F71" s="18"/>
      <c r="G71" s="18"/>
      <c r="H71" s="3">
        <f t="shared" si="10"/>
        <v>0</v>
      </c>
      <c r="I71" s="3">
        <f t="shared" si="10"/>
        <v>0</v>
      </c>
      <c r="J71" s="10">
        <f t="shared" si="11"/>
        <v>0</v>
      </c>
    </row>
    <row r="72" spans="2:10" x14ac:dyDescent="0.25">
      <c r="B72" s="1" t="s">
        <v>11</v>
      </c>
      <c r="C72" s="1">
        <v>0</v>
      </c>
      <c r="D72" s="1">
        <v>1</v>
      </c>
      <c r="F72" s="16"/>
      <c r="G72" s="18"/>
      <c r="H72" s="3">
        <f t="shared" si="10"/>
        <v>0</v>
      </c>
      <c r="I72" s="3">
        <f t="shared" si="10"/>
        <v>0</v>
      </c>
      <c r="J72" s="10">
        <f t="shared" si="11"/>
        <v>0</v>
      </c>
    </row>
    <row r="73" spans="2:10" x14ac:dyDescent="0.25">
      <c r="H73" s="3">
        <f t="shared" ref="H73" si="12">SUM(H65:H72)</f>
        <v>0</v>
      </c>
      <c r="I73" s="5"/>
      <c r="J73" s="10">
        <f>SUM(J65:J72)</f>
        <v>0</v>
      </c>
    </row>
    <row r="74" spans="2:10" ht="17.25" x14ac:dyDescent="0.4">
      <c r="G74" s="13" t="s">
        <v>28</v>
      </c>
      <c r="H74" s="5"/>
      <c r="I74" s="7"/>
      <c r="J74" s="14">
        <f>SUM(H73+J73)</f>
        <v>0</v>
      </c>
    </row>
    <row r="76" spans="2:10" x14ac:dyDescent="0.25">
      <c r="B76" t="s">
        <v>12</v>
      </c>
    </row>
    <row r="77" spans="2:10" x14ac:dyDescent="0.25">
      <c r="B77" t="s">
        <v>13</v>
      </c>
    </row>
    <row r="80" spans="2:10" ht="21" x14ac:dyDescent="0.45">
      <c r="B80" s="8" t="s">
        <v>17</v>
      </c>
      <c r="C80" s="8"/>
      <c r="D80" s="15">
        <f>SUM(J17+J31+J45+J60+J74)</f>
        <v>0</v>
      </c>
      <c r="E80" s="8"/>
      <c r="F80" s="8"/>
      <c r="G80" s="8"/>
      <c r="H80" s="20"/>
      <c r="I80" s="20"/>
    </row>
  </sheetData>
  <sheetProtection algorithmName="SHA-512" hashValue="3QwWXOT3DVJyOnexwqCqCoho0Akwf1mQMz8C5w3UurOPUf5VlwqX1arvQf9RUQdqJDL8jCUVRbs1F30U2Y/tGQ==" saltValue="9dauO1K0W0kZBPuN/rn5uQ==" spinCount="100000" sheet="1" selectLockedCells="1"/>
  <protectedRanges>
    <protectedRange sqref="F65:G72" name="Range5"/>
    <protectedRange sqref="F51:G58" name="Range4"/>
    <protectedRange sqref="F36:G43" name="Range3"/>
    <protectedRange sqref="F22:G29" name="Range2"/>
    <protectedRange sqref="F8:G15" name="Range1"/>
  </protectedRanges>
  <mergeCells count="12">
    <mergeCell ref="E4:H4"/>
    <mergeCell ref="H80:I80"/>
    <mergeCell ref="C6:D6"/>
    <mergeCell ref="F5:I5"/>
    <mergeCell ref="F19:I19"/>
    <mergeCell ref="F33:I33"/>
    <mergeCell ref="F48:I48"/>
    <mergeCell ref="F62:I62"/>
    <mergeCell ref="C63:D63"/>
    <mergeCell ref="C20:D20"/>
    <mergeCell ref="C34:D34"/>
    <mergeCell ref="C49:D49"/>
  </mergeCells>
  <pageMargins left="0.2" right="0.2" top="0.75" bottom="0.75" header="0.3" footer="0.3"/>
  <pageSetup orientation="portrait" r:id="rId1"/>
  <headerFooter>
    <oddHeader xml:space="preserve">&amp;CAttachment 3
Financial Proposal Bid Form
IFB RR-21-01
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Financial Proposal Bid Form RR-</vt:lpstr>
      <vt:lpstr>Sheet2</vt:lpstr>
      <vt:lpstr>Sheet3</vt:lpstr>
    </vt:vector>
  </TitlesOfParts>
  <Company>CompanyName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Dusi</dc:creator>
  <cp:lastModifiedBy>Kelly Vu</cp:lastModifiedBy>
  <cp:lastPrinted>2021-03-04T18:46:35Z</cp:lastPrinted>
  <dcterms:created xsi:type="dcterms:W3CDTF">2021-03-04T18:12:16Z</dcterms:created>
  <dcterms:modified xsi:type="dcterms:W3CDTF">2025-12-22T20:18:44Z</dcterms:modified>
</cp:coreProperties>
</file>